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Бельё &quot;Косичкина&quot;" sheetId="1" r:id="rId1"/>
  </sheets>
  <definedNames/>
  <calcPr calcId="124519"/>
</workbook>
</file>

<file path=xl/sharedStrings.xml><?xml version="1.0" encoding="utf-8"?>
<sst xmlns="http://schemas.openxmlformats.org/spreadsheetml/2006/main" count="545" uniqueCount="201">
  <si>
    <t>Бельё "Косичкина"</t>
  </si>
  <si>
    <t>Модель</t>
  </si>
  <si>
    <t>Артикул</t>
  </si>
  <si>
    <t>XS</t>
  </si>
  <si>
    <t>S</t>
  </si>
  <si>
    <t>M</t>
  </si>
  <si>
    <t>L</t>
  </si>
  <si>
    <t>XL</t>
  </si>
  <si>
    <t>OneSize</t>
  </si>
  <si>
    <t>Цена, опт.</t>
  </si>
  <si>
    <t>Количество</t>
  </si>
  <si>
    <t>Стоимость</t>
  </si>
  <si>
    <t>Скромные спереди и сексуальные сзади - удобные трусы танга с эластичной сеточкой. Передняя часть сшита из мягкого хлопкового трикотажа (95% хлопка + 5% зластана), спинка - из любимой эластичной сеточки (полиэстер с эластаном). Комфортная низкая посадка и абсолютная свобода. Классно сочетать с нашими лифами и топами из точно такой же эластичной сетки или спортивными лифами из хлопкового трикотажа.</t>
  </si>
  <si>
    <t>0002-241</t>
  </si>
  <si>
    <t>закончились</t>
  </si>
  <si>
    <t>Слипы с завышенной талией - иллюзия обмана: они визуально удлиняют ноги, делают акцент на талии и зрительно вытягивают фигуру. Сшиты из чёрной полупрозрачной сеточки с удобной широкой резинкой. 92% мягкого полиэстера и 8% эластана.</t>
  </si>
  <si>
    <t>0002-218</t>
  </si>
  <si>
    <t>Сочные, как весна! Сшили боксеры ярко-салатового цвета с белоснежным кантом, чтобы добавить драйва в каждый твой день. Отлично подходят для спорта (мы в них бегаем марафоны, правда!), на каждый день и для уютного домашнего утра. Сшиты из мягкого стрейчевого трикотажа: 95% хлопка + 5% эластана для идеальной посадки. Кармашек настоящий, потому что этого требует высший бельевой шик.</t>
  </si>
  <si>
    <t>0002-240</t>
  </si>
  <si>
    <t>Базовые слипы со средней линией талии из тоненькой эластичной сетки. База, без которой не собрать бельевой гардероб. Комбинируйте с лифом из точной такой же ткани - и собирайте удобные базовые комплекты. Сеточка отлично переносит стирки, не растягивается, даёт коже дышать и почти не ощущается на теле. 92% мягкого полиэстера и 8% эластана.</t>
  </si>
  <si>
    <t>0002-239</t>
  </si>
  <si>
    <t>Базовые слипы с завышенной талией из тонкой эластичной сеточки - мастхэв. Высокая талия визуально вытягивает фигуру, удлиняет ноги и делает силуэт спортивным. Тончайшая сеточка незаметна под одеждой и почти неощутима на теле - для полного комфорта на каждый день. 92% мягкого полиэстера и 8% эластана. Подберите под них лиф из такой же сетки и соберите отличный базовый комплект.</t>
  </si>
  <si>
    <t>0002-238</t>
  </si>
  <si>
    <t>Трусы с завышенной талией - главный бельевой тренд. Они визуально удлиняют ноги, утягивают живот, подчёркивают талию и зрительно вытягивают фигуру. Сшиты из чёрной полупрозрачной сеточки с удобной широкой резинкой. 92% мягкого полиэстера и 8% эластана. Подберите под них лиф из такой же сетки и соберите микс-комплект.</t>
  </si>
  <si>
    <t>0002-237</t>
  </si>
  <si>
    <t>Лёгкий топ спортивного кроя без чашечек и каркаса. Плотный хлопок (95%) с эластаном (5%) для идеальной посадки. Можно замиксовать со слипами, танга или боксерами из точно такой же ткани. Летом мы не стесняемся носить топ как лёгкую уличную одежду.</t>
  </si>
  <si>
    <t>0004-053</t>
  </si>
  <si>
    <t>Плотный хлопок, широкая резинка, удобная посадка - это правильное базовое бельё. Комбинируйте эти эталонные слипы с таким же голубым топом - и получайте базовый сет белья на каждый день. 95% хлопка для комфорта + 5% эластана для идеальной посадки.</t>
  </si>
  <si>
    <t>0002-236</t>
  </si>
  <si>
    <t>Любимая лёгкая дышащая сеточка. Низкая посадка, комфортный крой, абсолютная свобода. 92% мягкого полиэстера и 8% эластана.</t>
  </si>
  <si>
    <t>0002-234</t>
  </si>
  <si>
    <t>Лёгкий топ спортивного кроя без чашечек и каркаса. Плотный хлопок (95%) с эластаном (5%) для идеальной посадки. В комплекте со слипами или боксерами из точно такой же ткани будет выглядеть огонь.</t>
  </si>
  <si>
    <t>0004-052</t>
  </si>
  <si>
    <t>Уютные домашние шортики на широкой резинке. Летом отлично подойдут для прогулок и морских приключений. 60% хлопка + 40% полиэстера.</t>
  </si>
  <si>
    <t>0005-022</t>
  </si>
  <si>
    <t>Классика хорошего настроения: огненный красный в белоснежный горошек. Отлично носить дома или надевать под джинсы и оверсайз-одежду. 100% тонкий нестрейчевый хлопок.</t>
  </si>
  <si>
    <t>0002-231</t>
  </si>
  <si>
    <t>Идеальный нюд, широкая ластовица, удобная посадка - это правильное базовое бельё. Комбинируйте эти эталонные слипы с таким же бежевым топом или нашими лёгкими бескаркасными лифами - получайте базовый сет белья на каждый день. 95% хлопка для комфорта + 5% эластана для идеальной посадки.</t>
  </si>
  <si>
    <t>0002-230</t>
  </si>
  <si>
    <t>Культовая модель трусов boyfriend-дизайна базового белого цвета: универсальный солдат для любого формата и настроения. Кармашек настоящий. Сшиты из мягкого стрейчевого трикотажа: 95% хлопка с добавлением 5% эластана для практичности.</t>
  </si>
  <si>
    <t>0002-229</t>
  </si>
  <si>
    <t>Красивый глубокий цвет + идеальная посадка - новая версия базового белья смелого цвета. Отлично подходят под наши спортивные топы, сшитые из точно такого же материала. 95% хлопка для комфорта + 5% эластана для идеальной посадки.</t>
  </si>
  <si>
    <t>0002-228</t>
  </si>
  <si>
    <t>Лёгкая пижама с цветочным принтом в стиле бейби-долл. В комплекте топ на пуговицах с регулируемыми бретельками и панталоны на широкой резинке. 100% тонкий нестрейчевый хлопок.</t>
  </si>
  <si>
    <t>0001-039</t>
  </si>
  <si>
    <t>0001-033</t>
  </si>
  <si>
    <t>Базовые слипы тёплого бежевого цвета. Идеально подходят к лифам из нашей базовой коллекции. Сшиты из мягкого стрейчевого хлопка 95% с добавлением 5% эластана для практичности.</t>
  </si>
  <si>
    <t>0002-226</t>
  </si>
  <si>
    <t>Так просто, что совсем гениально: невесомые слипы из безупречно гладкого искусственного шёлка. Тоненькая ткань идеально дышит и почти не ощущается на теле. 95% полиэстера и 6% эластана.</t>
  </si>
  <si>
    <t>0002-224</t>
  </si>
  <si>
    <t>Идеальная база для твоего дня: лёгкие слипы из невесомой дышащей сеточки. Низкая посадка, комфортный крой, абсолютная свобода и сочетаемость с чёрным верхом любого фасона. Подбери к ним лиф или браллет из такого же материала. 92% мягкого полиэстера и 8% эластана.</t>
  </si>
  <si>
    <t>0002-222</t>
  </si>
  <si>
    <t>Удобная и нежная маска для безмятежного сна в любое время суток. Изнанка - 92% хлопка + 8% эластана, внутренний слой - поролон, внешний слой - 100% полиэстер. Картинки Татьяны Задорожней. Маска упакована в прозрачный многоразовый пенал, в котором её удобно брать с собой в поездку.</t>
  </si>
  <si>
    <t>19-00008</t>
  </si>
  <si>
    <t>19-00007</t>
  </si>
  <si>
    <t>Невесомые слипы нежно-лососевого цвета в актуальный горошек. 100% тонкая нестрейчевая вискоза. Отлично носить дома, под джинсы или оверсайз-одежду.</t>
  </si>
  <si>
    <t>0002-221</t>
  </si>
  <si>
    <t>19-00006</t>
  </si>
  <si>
    <t>Пока ты спишь, всё должно работать на тебя! Не переставай общаться с миром, даже если у тебя закрыты глаза. Удобная и нежная маска для безмятежного сна в любое время суток. Изнанка - 92% хлопка + 8% эластана, внутренний слой - поролон, внешний слой - 100% полиэстер. Картинки Татьяны Задорожней. Маска упакована в прозрачный многоразовый пенал, в котором её удобно брать с собой в поездку.</t>
  </si>
  <si>
    <t>19-00005</t>
  </si>
  <si>
    <t>19-00004</t>
  </si>
  <si>
    <t>19-00003</t>
  </si>
  <si>
    <t>19-00002</t>
  </si>
  <si>
    <t>19-00001</t>
  </si>
  <si>
    <t>Ничего лишнего: актуальная невесомая сетка, никаких косточек, полная свобода движения и твоих образов. Состав: 95% мягкого полиэстера и 5% эластана. В комплект к лифу у нас есть дерзкие хайвесты из сетки, лаконичные танга или графичные слипы из сетки с гладкой чёрной тканью.</t>
  </si>
  <si>
    <t>0004-047</t>
  </si>
  <si>
    <t>Абсолютная лаконичность и провокационность одновременно: танга из чёрной полупрозрачной сетки с удобной широкой резинкой. 92% мягкого полиэстера и 8% эластана.</t>
  </si>
  <si>
    <t>0002-217</t>
  </si>
  <si>
    <t>Мягкая и удобная маска для безмятежного сна в любое время суток. Отлично подходит к нашим слипам из точно такого же материала. С одной стороны на маске милые розы в стиле прованс, с другой - лёгкая бело-розовая полоска. Внешние слои сделаны из 100% мягкого хлопка, внутри - непрозрачный синтетический уплотнитель. Универсальный размер.</t>
  </si>
  <si>
    <t>0011-026</t>
  </si>
  <si>
    <t>Мягкая и удобная маска для безмятежного сна в любое время суток. Отлично подходит к нашим слипам из точно такого же материала. Внешние слои сделаны из 100% мягкого хлопка, внутри - непрозрачный синтетический уплотнитель. Универсальный размер.</t>
  </si>
  <si>
    <t>0011-027</t>
  </si>
  <si>
    <t>Совершенно потрясающая домашняя пижама из мягкого хлопка. В комплекте кофта с рукавами 7/8 на пуговицах и шорты с боковыми кармашками. Состав: 100% хлопок.</t>
  </si>
  <si>
    <t>0001-036</t>
  </si>
  <si>
    <t>Классические слипы с кружевным передом и задней частью из гладкой белой ткани – идеальная пара для лифов из точно такого же кружева. Отлично работают базовым комплектом на каждый день. Основной материал из 95% полиэстера и 5% эластана, кружево из 78% полиамида и 22% эластана.</t>
  </si>
  <si>
    <t>0002-208</t>
  </si>
  <si>
    <t>Классические слипы с кружевным передом и задней частью из гладкой чёрной ткани – идеальная пара для лифов из точно такого же кружева. Отлично работают базовым комплектом на каждый день. Основной материал из 95% полиэстера и 5% эластана, кружево из 78% полиамида и 22% эластана.</t>
  </si>
  <si>
    <t>0002-209</t>
  </si>
  <si>
    <t>Классический чёрно-белый горошек умеет быть строгим и дерзким одновременно! Невесомые летние слипы из 100% тонкой нестрейчевой вискоза.</t>
  </si>
  <si>
    <t>0002-211</t>
  </si>
  <si>
    <t>Яркая и смелая маска для сна так напоминает губы в красной помаде, что хочется взять её с собой в романтическое путешествие. Верхний слой - 100% полиэстер, внутри - непрозрачный синтетический уплотнитель. Универсальный размер.</t>
  </si>
  <si>
    <t>0011-024</t>
  </si>
  <si>
    <t>Мягкая и удобная маска для безмятежного сна в любое время суток. Отлично подходит к нашим боксерам, шортикам или танга из точно такого же материала. Верхний слой сделан из 95% хлопка с добавлением 5% эластана, внутри - непрозрачный синтетический уплотнитель, изнаночный слой - 100% хлопок. Универсальный размер.</t>
  </si>
  <si>
    <t>0011-023</t>
  </si>
  <si>
    <t>Мягкая и удобная маска для безмятежного сна в любое время суток. Нежно-розовое кружево на нейтральном сером фоне шикарно сочетается и с нежными пижамами, и со спортивным активным бельём. Идеально подойдут к нашим серым топам с розовой кружевной спинкой. Верхний слой сделан из кружевного гипюра (100% полиэстер), внутри - непрозрачный синтетический уплотнитель, изнаночный слой - 100% хлопок. Универсальный размер.</t>
  </si>
  <si>
    <t>0011-022</t>
  </si>
  <si>
    <t>Милая лёгкая пижама в стиле бейби-долл в разноцветный горошек. В комплекте топ на пуговицах с регулируемыми бретельками и панталоны на широкой резинке. 100% тонкий нестрейчевый хлопок.</t>
  </si>
  <si>
    <t>0001-038</t>
  </si>
  <si>
    <t>Простые и удобные летние мини-шорты с кармашками можно носить дома, на пляже или в городе, к тому же они придуманы специально для наших летних маечек с хитрыми чайками. 100% плотный стрейчевый хлопок.</t>
  </si>
  <si>
    <t>0005-020</t>
  </si>
  <si>
    <t>Лёгкие летние домашние шорты на широкой резинке из 100% тонкого хлопка. Отлично сочетаются с минималистичными топами или майками и вполне подходят не только для дома, но и для летних курортных прогулок. Мы советуем надевать эти шорты из тонкой ткани на бельё светлых тонов.</t>
  </si>
  <si>
    <t>0005-019</t>
  </si>
  <si>
    <t>Безупречная базовая модель: идеальная посадка, универсальный цвет, стопроцентная сочетаемость. Без косточек и жёсткой основы, с удобными регулируемыми бретелями. Отлично комбинируется с трусами-бразильяна из точно такого же кружева. Базовый материал - 95% полиэстера и 5%-эластан, кружевная отделка - 78% полиамида и 22% эластана.</t>
  </si>
  <si>
    <t>0004-042</t>
  </si>
  <si>
    <t>0004-043</t>
  </si>
  <si>
    <t>Изящный и лёгкий лиф с треугольной конструкцией чашечек. Надёжная поддержка абсолютно без дискомфортных жёстких деталей. Идеально сочетаются с трусами-бразильяна из точно такого же кружева. Состав: 78% полиамида и 22% эластана.</t>
  </si>
  <si>
    <t>0004-041</t>
  </si>
  <si>
    <t>Классические "бразильяна" – лаконичные спереди и романтические сзади – идеальная пара для лифов из точно такого же кружева. Отлично работают базовым комплектом на каждый день. Основной материал из 95% полиэстера и 5% эластана, кружево из 78% полиамида и 22% эластана.</t>
  </si>
  <si>
    <t>0002-196</t>
  </si>
  <si>
    <t>0004-040</t>
  </si>
  <si>
    <t>0002-197</t>
  </si>
  <si>
    <t>Лаконичные и активные слипы со вставками из деликатной сеточки. Подбирайте к слипам актуальный браллет из точно такого же материала - и получайте активный и стильный комплект на каждый день. 95% мягкого полиэстера и 5% эластана.</t>
  </si>
  <si>
    <t>0002-194</t>
  </si>
  <si>
    <t>Мягкая и удобная маска для безмятежного сна в любое время суток в классической сине-белой гамме. Верхний слой сделан из 100% хлопка, внутри - непрозрачный синтетический уплотнитель. Универсальный размер.</t>
  </si>
  <si>
    <t>0011-017</t>
  </si>
  <si>
    <t>0011-016</t>
  </si>
  <si>
    <t>Молочно-белые облегающие шортики из эластичной вискозы с низкой посадкой отлично работают базовым бельём на каждый день. Сочетайте с белым или контрастным верхом - и получайте свежие образы. Базовый материал - 54% вискозы, 40% хлопка, 6% эластана, кружевная отделка - 95% полиэстера и 5% эластана.</t>
  </si>
  <si>
    <t>0002-190</t>
  </si>
  <si>
    <t>Лёгкий, комфортный и универсальный белый топ отлично работает как домашняя или спортивная одежда или нижнее бельё и правильно сочетается со слипами и стрингами «Косичкина». Удобнейший трикотаж: 95% хлопка для мягкости, 5% эластана для практичности.</t>
  </si>
  <si>
    <t>0004-009</t>
  </si>
  <si>
    <t>Простой и комфортный чёрный топ можно носить как домашнюю одежду или версию нижнего белья. Удобные тонкие бретели и широкая резинка по низу. Отлично сочетается с нашими базовыми чёрными трусами-шортами формата «мини» и «макси». Состав: 95% хлопка + 5% эластана. Упакован в удивительную картонную коробочку.</t>
  </si>
  <si>
    <t>0004-019</t>
  </si>
  <si>
    <t>Простой и комфортный серый топ можно носить как домашнюю одежду или версию нижнего белья, но обязательно - с базовыми серыми трусами «Косичкиной». Мягкий трикотаж из 95% хлопка с добавлением 5% эластана для практичности.</t>
  </si>
  <si>
    <t>0004-012</t>
  </si>
  <si>
    <t>Базовые чёрные танга из деликатного мягкого гипюра - безупречная основа ежедневного гардероба. Отлично подойдут к нашим гипюровым лифам. 78% полиамида и 22% эластана. Упакованы в удивительную картонную коробочку.</t>
  </si>
  <si>
    <t>0002-184</t>
  </si>
  <si>
    <t>Базовые и универсальные чёрные слипы из деликатного мягкого гипюра - беспроигрышный вариант белья на каждый день. Отлично подойдут к нашим гипюровым лифам. 78% полиамида и 22% эластана. Упакованы в удивительную картонную коробочку.</t>
  </si>
  <si>
    <t>0002-183</t>
  </si>
  <si>
    <t>Базовые и универсальные белые слипы из деликатного мягкого гипюра - беспроигрышный вариант белья на каждый день. Отлично подойдут к нашим гипюровым лифам. 78% полиамида и 22% эластана. Упакованы в удивительную картонную коробочку.</t>
  </si>
  <si>
    <t>0002-182</t>
  </si>
  <si>
    <t>Базовые белые танга из деликатного мягкого гипюра - безупречная основа ежедневного гардероба. Отлично подойдут к нашим гипюровым лифам. 78% полиамида и 22% эластана. Упакованы в удивительную картонную коробочку.</t>
  </si>
  <si>
    <t>0002-181</t>
  </si>
  <si>
    <t>Базовый лиф спортивного кроя на каждый день универсального персикового цвета. Удобный, простой и максимально комфортный. Сшит из очень мягкого хлопкового трикотажа. Внутри чашки продублированы мягкой тонкой сетчатой подкладкой. Хлопок 95%, эластан 5%. Выберите в комплект к нему слипы и танга точно такого же цвета - и миксуйте свои ежедневные образы.</t>
  </si>
  <si>
    <t>0004-031</t>
  </si>
  <si>
    <t>Милые птички отвечают за твоё хорошее настроение! Проводи дни легко. Лёгкие слипы-панталоны в стиле бейби-долл. Отлично носить дома или надевать под оверсайз-одежду. 100% нестрейчевый хлопок.</t>
  </si>
  <si>
    <t>0002-148</t>
  </si>
  <si>
    <t>Скромные спереди и хулиганские сзади - гиперудобные трусы танга персикового цвета с сеточкой и бантиком сзади. Передняя часть сшита из мягкого хлопкового трикотажа с 5% эластана для идеальной посадки, задняя часть - из полиэстера. Отлично сочетаются с нашими браллетами такого же нежного цвета. Упакованы в удивительную картонную коробочку.</t>
  </si>
  <si>
    <t>0002-179</t>
  </si>
  <si>
    <t>Лёгкий летний топ-браллет активного салатового цвета и спортивного кроя можно носить как бельё или задорный летний топ. Милые акценты из белого лаконичного кружева. Сшит из очень мягкого хлопкового трикотажа. Хлопок 95%, эластан 5%. Шикарно смотрится с нашими слипами в такой же сочной салатово-белой гамме.</t>
  </si>
  <si>
    <t>0004-027</t>
  </si>
  <si>
    <t>Спортивный и броский топ из плотного стрейчевого хлопка (95% хлопка + 5% эластана для практичности) с ярким малиновым акцентом - отличная альтернатива классическому белью или домашней одежде. Отлично смотрится с нашими боксерами такого же цвета.</t>
  </si>
  <si>
    <t>0004-026</t>
  </si>
  <si>
    <t>Базовый топ-браллет спортивного кроя на каждый день универсального персикового цвета. Милые акценты из белого лаконичного кружева. Сшит из очень мягкого хлопкового трикотажа. Внутри чашки продублированы мягкой тонкой сетчатой подкладкой. Хлопок 95%, эластан 5%. Шикарно смотрится с нашими слипами такого же цвета.</t>
  </si>
  <si>
    <t>0004-025</t>
  </si>
  <si>
    <t>Базовые трусы-слипы универсального персикового цвета с милой отделкой белоснежным кружевом. Составят идеальную пару нашему лифу из точно такой же ткани. Сшиты из мягкого стрейчевого хлопка 95% с добавлением 5% эластана для практичности. Упакованы в удивительную картонную коробочку.</t>
  </si>
  <si>
    <t>0002-173</t>
  </si>
  <si>
    <t>Лаконичный и стильный чёрно-белый бюстгальтер с мягкими чашками без косточек жемчужного цвета с эффектной чёрной отделкой. Сшит из очень мягкого приятного к телу полиэстера. Внутри чашки продублированы мягкой тонкой сетчатой подкладкой. Шикарно смотрится с нашими слипами и стрингами такого же цвета.</t>
  </si>
  <si>
    <t>0004-024</t>
  </si>
  <si>
    <t>Базовые трусы-танга чёрного цвета. Простые, удобные и идеальные. Отлично подходят к чёрным лифам и топам из нашей базовой коллекции. На 95% состоят из мягкого стрейчевого хлопка и на 5% - из эластана для практичности. Упакованы в удивительную картонную коробочку.</t>
  </si>
  <si>
    <t>0002-171</t>
  </si>
  <si>
    <t>Базовые слипы универсального серого цвета. Идеально подходят к серым лифам и топам из нашей базовой коллекции. Сшиты из мягкого стрейчевого хлопка 95% с добавлением 5% эластана для практичности. Упакованы в удивительную картонную коробочку.</t>
  </si>
  <si>
    <t>0002-169</t>
  </si>
  <si>
    <t>Нежный и романтичный бюстгальтер с мягкими чашками без косточек и с регулируемыми бретелями с отделкой белоснежным кружевом, внутренний слой продублирован нежной синтетической сеткой. Сшит из очень мягкого приятного к телу хлопка (95%) с добавлением эластана (5%). Шикарно смотрится с нашими стрингами в бело-голубой гамме.</t>
  </si>
  <si>
    <t>0004-016</t>
  </si>
  <si>
    <t>Базовые чёрные трусы-слипы подойдут для совершенно любой ситуации. Составят идеальную пару чёрным лифам и топам из нашей базовой линейки. Сшиты из мягкого стрейчевого хлопка 95% с добавлением 5% эластана для практичности. Упакованы в удивительную картонную коробочку.</t>
  </si>
  <si>
    <t>0002-170</t>
  </si>
  <si>
    <t>Базовые невероятно удобные трусы-шортики ярко-василькового цвета. Сшиты из мягкого стрейчевого хлопка 95% с добавлением 5% эластана для практичности. На плотной резинке и без боковых швов. Упакованы в удивительную картонную коробочку.</t>
  </si>
  <si>
    <t>0002-168</t>
  </si>
  <si>
    <t>Базовый бюстгальтер спортивного кроя с мягкими чашками без косточек и с регулируемыми бретелями, внутренний слой продублирован нежной синтетической сеткой. 95% хлопка для естественности, 5% эластана для практичности.</t>
  </si>
  <si>
    <t>0004-021</t>
  </si>
  <si>
    <t>0004-022</t>
  </si>
  <si>
    <t>Лёгкие слипы из мягчайшего атласного трикотажа с белоснежной кружевной вставкой. Приятный к телу полиэстер. Упакованы в удивительную картонную коробочку.</t>
  </si>
  <si>
    <t>0002-164</t>
  </si>
  <si>
    <t>Яркие трусы-боксеры традиционного «бойфрендовского» дизайна оптимистичного голубого цвета с белым кантом. Кармашек настоящий. Сшиты из мягкого стрейчевого трикотажа: 95% хлопка + 5% эластана. Упакованы в удивительную картонную коробочку.</t>
  </si>
  <si>
    <t>0002-156</t>
  </si>
  <si>
    <t>Базовые трусы-шорты бодрого василькового цвета на удобной широкой резинке. Сшиты из мягкого стрейчевого хлопка. Упакованы в удивительную картонную коробочку. Состав: 95% хлопка + 5% эластана.</t>
  </si>
  <si>
    <t>0002-161</t>
  </si>
  <si>
    <t>Базовый чёрный бюстгальтер спортивного кроя с мягкими чашками без косточек и с регулируемыми бретелями, внутренний слой продублирован нежной синтетической сеткой. Легко садится на фигуру и идеально сочетается с базовыми шортами от «Косичкиной». Очень практичный трикотаж: 95% хлопка + 5% эластана.</t>
  </si>
  <si>
    <t>0004-017</t>
  </si>
  <si>
    <t>Базовый чёрный бюстгальтер спортивного кроя с мягкими чашками без косточек, завышенной линией декольте и с регулируемыми бретелями, внутренний слой продублирован нежной синтетической сеткой. Легко садится на фигуру и идеально сочетается с базовыми шортами от «Косичкиной». Очень практичный трикотаж: 95% хлопка + 5% эластана.</t>
  </si>
  <si>
    <t>0004-018</t>
  </si>
  <si>
    <t>Чистая классика: лаконичные трусы-боксеры традиционного «бойфрендовского» дизайна глубокого чёрного цвета с белым кантом. Кармашек настоящий. Сшиты из мягкого стрейчевого трикотажа: 95% хлопка с добавлением 5% эластана для идеальной посадки. Упакованы в удивительную картонную коробочку.</t>
  </si>
  <si>
    <t>0002-158</t>
  </si>
  <si>
    <t>Слипы из мягкого атласного трикотажа с кружевной вставкой. Полиэстер. Упакованы в удивительную картонную коробочку.</t>
  </si>
  <si>
    <t>0002-058</t>
  </si>
  <si>
    <t>Базовые трусы-шорты универсального чёрного цвета на удобной широкой резинке. Сшиты из мягкого стрейчевого трикотажа: 95% хлопка с добавлением 5% эластана для практичности. Упакованы в удивительную картонную коробочку.</t>
  </si>
  <si>
    <t>0002-152</t>
  </si>
  <si>
    <t>Базовые невероятно удобные трусы-шортики без боковых швов. Сшиты из мягкого стрейчевого трикотажа: 95% хлопка с добавлением 5% эластана для практичности. Упакованы в удивительную картонную коробочку.</t>
  </si>
  <si>
    <t>0002-151</t>
  </si>
  <si>
    <t>Базовые трусы-боксеры традиционного «бойфрендовского» дизайна с кантом цвета электрик. Кармашек настоящий. Сшиты из мягкого стрейчевого трикотажа: 95% хлопка с добавлением 5% эластана для практичности.</t>
  </si>
  <si>
    <t>0002-154</t>
  </si>
  <si>
    <t>Романтичные и нежные трусы небесно-голубого цвета с длинными атласными лентами и лёгким кружевом. Сшиты из приятного к телу хлопка (95%) с добавлением эластана (5%).</t>
  </si>
  <si>
    <t>0002-144</t>
  </si>
  <si>
    <t>Наука сна! Мягкая и удобная маска для безмятежного сна в любое время суток. Состав: вискоза с добавлением полиэстера. Универсальный размер.</t>
  </si>
  <si>
    <t>0011-006</t>
  </si>
  <si>
    <t>Лёгкие слипы в стиле пин-ап из мягкого нестрейчевого хлопка.</t>
  </si>
  <si>
    <t>0002-142</t>
  </si>
  <si>
    <t>Базовые трусы-шорты универсального серого цвета с романтичными сердечками на резинке. Сшиты из мягкого стрейчевого хлопка 95% с добавлением 5% эластана для практичности.</t>
  </si>
  <si>
    <t>0002-106</t>
  </si>
  <si>
    <t>Базовые невероятно удобные трусы-шортики с несерьёзной романтической отделкой. Сшиты из мягкого стрейчевого хлопка 95% с добавлением 5% эластана для практичности. На широкой резинке и без боковых швов.</t>
  </si>
  <si>
    <t>0002-073</t>
  </si>
  <si>
    <t>Лаконичные светло-серые спереди и хулиганские сзади - гиперудобные трусы танга с сеточкой и бантиком сзади. Передняя часть сшита из мягкого хлопкового трикотажа с 5% эластана для идеальной посадки, задняя часть из полиэстера.</t>
  </si>
  <si>
    <t>0002-105</t>
  </si>
  <si>
    <t>Скромные спереди и хулиганские сзади - гиперудобные белоснежные трусы танга с сеточкой и бантиком сзади. Передняя часть сшита из мягкого хлопкового трикотажа с 5% эластана для идеальной посадки, задняя часть из полиэстера.</t>
  </si>
  <si>
    <t>0002-104</t>
  </si>
  <si>
    <t>Ультраудобные и лаконичные трусы-танга практичного серого цвета. 95% натурального хлопка с добавлением 5% эластана для идеальной посадки.</t>
  </si>
  <si>
    <t>0002-098</t>
  </si>
  <si>
    <t>Ультраудобные и лаконичные трусы-танга совершенно белого цвета. 95% натурального хлопка с добавлением 5% эластана для идеальной посадки.</t>
  </si>
  <si>
    <t>0002-097</t>
  </si>
  <si>
    <t>Универсальный бюстгальтер спортивного кроя с мягкими чашками без косточек и с регулируемыми бретелями, внутренний слой продублирован нежной синтетической сеткой. 95% хлопка для мягкости, 5% эластана для практичности.</t>
  </si>
  <si>
    <t>0004-015</t>
  </si>
  <si>
    <t>Романтические слипы сочного розового цвета с длинными атласными лентами. Передняя часть продублирована лёгким белоснежным кружевом. Сшиты из приятного к телу атласного полиэстера. Упакованы в удивительную картонную коробочку.</t>
  </si>
  <si>
    <t>0002-163</t>
  </si>
  <si>
    <t>Оптимистичные трусы-боксеры в красную крапинку. Кармашек настоящий. Сшиты из мягкого стрейчевого трикотажа: 95% хлопка, 5% эластана.</t>
  </si>
  <si>
    <t>0002-084</t>
  </si>
  <si>
    <t>Стринги из ярко-красного атласного полиэстера и черного кружева с бантиком сзади.</t>
  </si>
  <si>
    <t>0002-086</t>
  </si>
  <si>
    <t>Бюстгальтер спортивного формата с мягкими чашками без косточек и с регулируемыми бретелями, внутренний слой продублирован нежной синтетической сеткой. Легко садится на фигуру и подмигивает серым шортикам и боксерам от «Косичкиной». Очень практичный хлопковый трикотаж.</t>
  </si>
  <si>
    <t>0004-003</t>
  </si>
  <si>
    <t>0002-139</t>
  </si>
  <si>
    <t>ИТОГО: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</si>
</sst>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</xdr:row>
      <xdr:rowOff>9525</xdr:rowOff>
    </xdr:from>
    <xdr:ext cx="647700" cy="857250"/>
    <xdr:pic>
      <xdr:nvPicPr>
        <xdr:cNvPr id="1" name="0002-241" descr="Танг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34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</xdr:row>
      <xdr:rowOff>9525</xdr:rowOff>
    </xdr:from>
    <xdr:ext cx="762000" cy="523875"/>
    <xdr:pic>
      <xdr:nvPicPr>
        <xdr:cNvPr id="2" name="0002-218" descr="Хайвесты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647825"/>
          <a:ext cx="762000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</xdr:row>
      <xdr:rowOff>9525</xdr:rowOff>
    </xdr:from>
    <xdr:ext cx="647700" cy="857250"/>
    <xdr:pic>
      <xdr:nvPicPr>
        <xdr:cNvPr id="3" name="0002-240" descr="Боксеры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5622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</xdr:row>
      <xdr:rowOff>9525</xdr:rowOff>
    </xdr:from>
    <xdr:ext cx="647700" cy="857250"/>
    <xdr:pic>
      <xdr:nvPicPr>
        <xdr:cNvPr id="4" name="0002-239" descr="Слипы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4766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</xdr:row>
      <xdr:rowOff>9525</xdr:rowOff>
    </xdr:from>
    <xdr:ext cx="647700" cy="857250"/>
    <xdr:pic>
      <xdr:nvPicPr>
        <xdr:cNvPr id="5" name="0002-238" descr="Слипы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43910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762000" cy="800100"/>
    <xdr:pic>
      <xdr:nvPicPr>
        <xdr:cNvPr id="6" name="0002-237" descr="Хайвесты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5305425"/>
          <a:ext cx="762000" cy="800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</xdr:row>
      <xdr:rowOff>9525</xdr:rowOff>
    </xdr:from>
    <xdr:ext cx="762000" cy="790575"/>
    <xdr:pic>
      <xdr:nvPicPr>
        <xdr:cNvPr id="7" name="0004-053" descr="Топ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6219825"/>
          <a:ext cx="762000" cy="790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10</xdr:row>
      <xdr:rowOff>9525</xdr:rowOff>
    </xdr:from>
    <xdr:ext cx="762000" cy="647700"/>
    <xdr:pic>
      <xdr:nvPicPr>
        <xdr:cNvPr id="8" name="0002-236" descr="Слипы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7134225"/>
          <a:ext cx="762000" cy="647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762000" cy="723900"/>
    <xdr:pic>
      <xdr:nvPicPr>
        <xdr:cNvPr id="9" name="0002-234" descr="Слипы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8048625"/>
          <a:ext cx="762000" cy="7239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12</xdr:row>
      <xdr:rowOff>9525</xdr:rowOff>
    </xdr:from>
    <xdr:ext cx="762000" cy="781050"/>
    <xdr:pic>
      <xdr:nvPicPr>
        <xdr:cNvPr id="10" name="0004-052" descr="Топ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8963025"/>
          <a:ext cx="762000" cy="7810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13</xdr:row>
      <xdr:rowOff>9525</xdr:rowOff>
    </xdr:from>
    <xdr:ext cx="762000" cy="609600"/>
    <xdr:pic>
      <xdr:nvPicPr>
        <xdr:cNvPr id="11" name="0005-022" descr="Домашние шорты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98774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14</xdr:row>
      <xdr:rowOff>9525</xdr:rowOff>
    </xdr:from>
    <xdr:ext cx="647700" cy="857250"/>
    <xdr:pic>
      <xdr:nvPicPr>
        <xdr:cNvPr id="12" name="0002-231" descr="Слипы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07918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15</xdr:row>
      <xdr:rowOff>9525</xdr:rowOff>
    </xdr:from>
    <xdr:ext cx="647700" cy="857250"/>
    <xdr:pic>
      <xdr:nvPicPr>
        <xdr:cNvPr id="13" name="0002-230" descr="Слипы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17062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16</xdr:row>
      <xdr:rowOff>9525</xdr:rowOff>
    </xdr:from>
    <xdr:ext cx="647700" cy="857250"/>
    <xdr:pic>
      <xdr:nvPicPr>
        <xdr:cNvPr id="14" name="0002-229" descr="Боксеры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26206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17</xdr:row>
      <xdr:rowOff>9525</xdr:rowOff>
    </xdr:from>
    <xdr:ext cx="762000" cy="600075"/>
    <xdr:pic>
      <xdr:nvPicPr>
        <xdr:cNvPr id="15" name="0002-228" descr="Танга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3535025"/>
          <a:ext cx="762000" cy="6000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18</xdr:row>
      <xdr:rowOff>9525</xdr:rowOff>
    </xdr:from>
    <xdr:ext cx="647700" cy="857250"/>
    <xdr:pic>
      <xdr:nvPicPr>
        <xdr:cNvPr id="16" name="0001-039" descr="Пижама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144494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19</xdr:row>
      <xdr:rowOff>9525</xdr:rowOff>
    </xdr:from>
    <xdr:ext cx="571500" cy="857250"/>
    <xdr:pic>
      <xdr:nvPicPr>
        <xdr:cNvPr id="17" name="0001-033" descr="Пижама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15363825"/>
          <a:ext cx="5715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20</xdr:row>
      <xdr:rowOff>9525</xdr:rowOff>
    </xdr:from>
    <xdr:ext cx="647700" cy="857250"/>
    <xdr:pic>
      <xdr:nvPicPr>
        <xdr:cNvPr id="18" name="0002-226" descr="Слипы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162782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21</xdr:row>
      <xdr:rowOff>9525</xdr:rowOff>
    </xdr:from>
    <xdr:ext cx="647700" cy="857250"/>
    <xdr:pic>
      <xdr:nvPicPr>
        <xdr:cNvPr id="19" name="0002-224" descr="Слипы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171926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22</xdr:row>
      <xdr:rowOff>9525</xdr:rowOff>
    </xdr:from>
    <xdr:ext cx="752475" cy="857250"/>
    <xdr:pic>
      <xdr:nvPicPr>
        <xdr:cNvPr id="20" name="0002-222" descr="Слипы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18107025"/>
          <a:ext cx="752475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23</xdr:row>
      <xdr:rowOff>9525</xdr:rowOff>
    </xdr:from>
    <xdr:ext cx="647700" cy="857250"/>
    <xdr:pic>
      <xdr:nvPicPr>
        <xdr:cNvPr id="21" name="19-00008" descr="Маска для сна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190214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24</xdr:row>
      <xdr:rowOff>9525</xdr:rowOff>
    </xdr:from>
    <xdr:ext cx="647700" cy="857250"/>
    <xdr:pic>
      <xdr:nvPicPr>
        <xdr:cNvPr id="22" name="19-00007" descr="Маска для сна | Косичкина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199358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25</xdr:row>
      <xdr:rowOff>9525</xdr:rowOff>
    </xdr:from>
    <xdr:ext cx="647700" cy="857250"/>
    <xdr:pic>
      <xdr:nvPicPr>
        <xdr:cNvPr id="23" name="0002-221" descr="Слипы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208502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26</xdr:row>
      <xdr:rowOff>9525</xdr:rowOff>
    </xdr:from>
    <xdr:ext cx="647700" cy="857250"/>
    <xdr:pic>
      <xdr:nvPicPr>
        <xdr:cNvPr id="24" name="19-00006" descr="Маска для сна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217646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647700" cy="857250"/>
    <xdr:pic>
      <xdr:nvPicPr>
        <xdr:cNvPr id="25" name="19-00005" descr="Маска для сна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226790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28</xdr:row>
      <xdr:rowOff>9525</xdr:rowOff>
    </xdr:from>
    <xdr:ext cx="647700" cy="857250"/>
    <xdr:pic>
      <xdr:nvPicPr>
        <xdr:cNvPr id="26" name="19-00004" descr="Маска для сна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235934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29</xdr:row>
      <xdr:rowOff>9525</xdr:rowOff>
    </xdr:from>
    <xdr:ext cx="647700" cy="857250"/>
    <xdr:pic>
      <xdr:nvPicPr>
        <xdr:cNvPr id="27" name="19-00003" descr="Маска для сна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45078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30</xdr:row>
      <xdr:rowOff>9525</xdr:rowOff>
    </xdr:from>
    <xdr:ext cx="647700" cy="857250"/>
    <xdr:pic>
      <xdr:nvPicPr>
        <xdr:cNvPr id="28" name="19-00002" descr="Маска для сна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254222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31</xdr:row>
      <xdr:rowOff>9525</xdr:rowOff>
    </xdr:from>
    <xdr:ext cx="647700" cy="857250"/>
    <xdr:pic>
      <xdr:nvPicPr>
        <xdr:cNvPr id="29" name="19-00001" descr="Маска для сна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263366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32</xdr:row>
      <xdr:rowOff>9525</xdr:rowOff>
    </xdr:from>
    <xdr:ext cx="762000" cy="514350"/>
    <xdr:pic>
      <xdr:nvPicPr>
        <xdr:cNvPr id="30" name="0004-047" descr="Лиф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272510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33</xdr:row>
      <xdr:rowOff>9525</xdr:rowOff>
    </xdr:from>
    <xdr:ext cx="762000" cy="571500"/>
    <xdr:pic>
      <xdr:nvPicPr>
        <xdr:cNvPr id="31" name="0002-217" descr="Танга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28165425"/>
          <a:ext cx="762000" cy="5715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34</xdr:row>
      <xdr:rowOff>9525</xdr:rowOff>
    </xdr:from>
    <xdr:ext cx="647700" cy="857250"/>
    <xdr:pic>
      <xdr:nvPicPr>
        <xdr:cNvPr id="32" name="0011-026" descr="Маска для сна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290798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35</xdr:row>
      <xdr:rowOff>9525</xdr:rowOff>
    </xdr:from>
    <xdr:ext cx="647700" cy="857250"/>
    <xdr:pic>
      <xdr:nvPicPr>
        <xdr:cNvPr id="33" name="0011-027" descr="Маска для сна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" y="299942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36</xdr:row>
      <xdr:rowOff>9525</xdr:rowOff>
    </xdr:from>
    <xdr:ext cx="685800" cy="857250"/>
    <xdr:pic>
      <xdr:nvPicPr>
        <xdr:cNvPr id="34" name="0001-036" descr="Пижама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" y="30908625"/>
          <a:ext cx="6858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37</xdr:row>
      <xdr:rowOff>9525</xdr:rowOff>
    </xdr:from>
    <xdr:ext cx="762000" cy="609600"/>
    <xdr:pic>
      <xdr:nvPicPr>
        <xdr:cNvPr id="35" name="0002-208" descr="Слипы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25" y="318230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38</xdr:row>
      <xdr:rowOff>9525</xdr:rowOff>
    </xdr:from>
    <xdr:ext cx="762000" cy="609600"/>
    <xdr:pic>
      <xdr:nvPicPr>
        <xdr:cNvPr id="36" name="0002-209" descr="Слипы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" y="327374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39</xdr:row>
      <xdr:rowOff>9525</xdr:rowOff>
    </xdr:from>
    <xdr:ext cx="762000" cy="609600"/>
    <xdr:pic>
      <xdr:nvPicPr>
        <xdr:cNvPr id="37" name="0002-211" descr="Слипы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25" y="336518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40</xdr:row>
      <xdr:rowOff>9525</xdr:rowOff>
    </xdr:from>
    <xdr:ext cx="762000" cy="609600"/>
    <xdr:pic>
      <xdr:nvPicPr>
        <xdr:cNvPr id="38" name="0011-024" descr="Маска для сна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525" y="345662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41</xdr:row>
      <xdr:rowOff>9525</xdr:rowOff>
    </xdr:from>
    <xdr:ext cx="762000" cy="609600"/>
    <xdr:pic>
      <xdr:nvPicPr>
        <xdr:cNvPr id="39" name="0011-023" descr="Маска для сна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25" y="354806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42</xdr:row>
      <xdr:rowOff>9525</xdr:rowOff>
    </xdr:from>
    <xdr:ext cx="762000" cy="609600"/>
    <xdr:pic>
      <xdr:nvPicPr>
        <xdr:cNvPr id="40" name="0011-022" descr="Маска для сна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" y="363950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43</xdr:row>
      <xdr:rowOff>9525</xdr:rowOff>
    </xdr:from>
    <xdr:ext cx="647700" cy="857250"/>
    <xdr:pic>
      <xdr:nvPicPr>
        <xdr:cNvPr id="41" name="0001-038" descr="Пижама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373094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44</xdr:row>
      <xdr:rowOff>9525</xdr:rowOff>
    </xdr:from>
    <xdr:ext cx="762000" cy="762000"/>
    <xdr:pic>
      <xdr:nvPicPr>
        <xdr:cNvPr id="42" name="0005-020" descr="Домашние шорты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25" y="38223825"/>
          <a:ext cx="762000" cy="762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45</xdr:row>
      <xdr:rowOff>9525</xdr:rowOff>
    </xdr:from>
    <xdr:ext cx="762000" cy="609600"/>
    <xdr:pic>
      <xdr:nvPicPr>
        <xdr:cNvPr id="43" name="0005-019" descr="Домашние шорты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391382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46</xdr:row>
      <xdr:rowOff>9525</xdr:rowOff>
    </xdr:from>
    <xdr:ext cx="762000" cy="609600"/>
    <xdr:pic>
      <xdr:nvPicPr>
        <xdr:cNvPr id="44" name="0004-042" descr="Лиф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25" y="400526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47</xdr:row>
      <xdr:rowOff>9525</xdr:rowOff>
    </xdr:from>
    <xdr:ext cx="762000" cy="609600"/>
    <xdr:pic>
      <xdr:nvPicPr>
        <xdr:cNvPr id="45" name="0004-043" descr="Лиф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409670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48</xdr:row>
      <xdr:rowOff>9525</xdr:rowOff>
    </xdr:from>
    <xdr:ext cx="762000" cy="609600"/>
    <xdr:pic>
      <xdr:nvPicPr>
        <xdr:cNvPr id="46" name="0004-041" descr="Лиф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525" y="418814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49</xdr:row>
      <xdr:rowOff>9525</xdr:rowOff>
    </xdr:from>
    <xdr:ext cx="762000" cy="609600"/>
    <xdr:pic>
      <xdr:nvPicPr>
        <xdr:cNvPr id="47" name="0002-196" descr="Бразильяна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25" y="427958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50</xdr:row>
      <xdr:rowOff>9525</xdr:rowOff>
    </xdr:from>
    <xdr:ext cx="762000" cy="609600"/>
    <xdr:pic>
      <xdr:nvPicPr>
        <xdr:cNvPr id="48" name="0004-040" descr="Лиф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" y="437102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51</xdr:row>
      <xdr:rowOff>9525</xdr:rowOff>
    </xdr:from>
    <xdr:ext cx="762000" cy="609600"/>
    <xdr:pic>
      <xdr:nvPicPr>
        <xdr:cNvPr id="49" name="0002-197" descr="Бразильяна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" y="446246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52</xdr:row>
      <xdr:rowOff>9525</xdr:rowOff>
    </xdr:from>
    <xdr:ext cx="762000" cy="552450"/>
    <xdr:pic>
      <xdr:nvPicPr>
        <xdr:cNvPr id="50" name="0002-194" descr="Слипы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" y="45539025"/>
          <a:ext cx="762000" cy="5524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53</xdr:row>
      <xdr:rowOff>9525</xdr:rowOff>
    </xdr:from>
    <xdr:ext cx="762000" cy="609600"/>
    <xdr:pic>
      <xdr:nvPicPr>
        <xdr:cNvPr id="51" name="0011-017" descr="Маска для сна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525" y="464534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54</xdr:row>
      <xdr:rowOff>9525</xdr:rowOff>
    </xdr:from>
    <xdr:ext cx="762000" cy="609600"/>
    <xdr:pic>
      <xdr:nvPicPr>
        <xdr:cNvPr id="52" name="0011-016" descr="Маска для сна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525" y="47367825"/>
          <a:ext cx="762000" cy="609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55</xdr:row>
      <xdr:rowOff>9525</xdr:rowOff>
    </xdr:from>
    <xdr:ext cx="762000" cy="552450"/>
    <xdr:pic>
      <xdr:nvPicPr>
        <xdr:cNvPr id="53" name="0002-190" descr="Шортики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525" y="48282225"/>
          <a:ext cx="762000" cy="5524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56</xdr:row>
      <xdr:rowOff>9525</xdr:rowOff>
    </xdr:from>
    <xdr:ext cx="647700" cy="857250"/>
    <xdr:pic>
      <xdr:nvPicPr>
        <xdr:cNvPr id="54" name="0004-009" descr="Топ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525" y="491966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57</xdr:row>
      <xdr:rowOff>9525</xdr:rowOff>
    </xdr:from>
    <xdr:ext cx="685800" cy="857250"/>
    <xdr:pic>
      <xdr:nvPicPr>
        <xdr:cNvPr id="55" name="0004-019" descr="Топ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25" y="50111025"/>
          <a:ext cx="6858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58</xdr:row>
      <xdr:rowOff>9525</xdr:rowOff>
    </xdr:from>
    <xdr:ext cx="762000" cy="514350"/>
    <xdr:pic>
      <xdr:nvPicPr>
        <xdr:cNvPr id="56" name="0004-012" descr="Топ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525" y="510254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59</xdr:row>
      <xdr:rowOff>9525</xdr:rowOff>
    </xdr:from>
    <xdr:ext cx="762000" cy="552450"/>
    <xdr:pic>
      <xdr:nvPicPr>
        <xdr:cNvPr id="57" name="0002-184" descr="Танга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525" y="51939825"/>
          <a:ext cx="762000" cy="5524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60</xdr:row>
      <xdr:rowOff>9525</xdr:rowOff>
    </xdr:from>
    <xdr:ext cx="762000" cy="552450"/>
    <xdr:pic>
      <xdr:nvPicPr>
        <xdr:cNvPr id="58" name="0002-183" descr="Слипы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525" y="52854225"/>
          <a:ext cx="762000" cy="5524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61</xdr:row>
      <xdr:rowOff>9525</xdr:rowOff>
    </xdr:from>
    <xdr:ext cx="762000" cy="552450"/>
    <xdr:pic>
      <xdr:nvPicPr>
        <xdr:cNvPr id="59" name="0002-182" descr="Слипы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525" y="53768625"/>
          <a:ext cx="762000" cy="5524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62</xdr:row>
      <xdr:rowOff>9525</xdr:rowOff>
    </xdr:from>
    <xdr:ext cx="762000" cy="552450"/>
    <xdr:pic>
      <xdr:nvPicPr>
        <xdr:cNvPr id="60" name="0002-181" descr="Танга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525" y="54683025"/>
          <a:ext cx="762000" cy="5524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63</xdr:row>
      <xdr:rowOff>9525</xdr:rowOff>
    </xdr:from>
    <xdr:ext cx="647700" cy="857250"/>
    <xdr:pic>
      <xdr:nvPicPr>
        <xdr:cNvPr id="61" name="0004-031" descr="Лиф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" y="555974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64</xdr:row>
      <xdr:rowOff>9525</xdr:rowOff>
    </xdr:from>
    <xdr:ext cx="762000" cy="542925"/>
    <xdr:pic>
      <xdr:nvPicPr>
        <xdr:cNvPr id="62" name="0002-148" descr="Слипы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525" y="56511825"/>
          <a:ext cx="762000" cy="5429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65</xdr:row>
      <xdr:rowOff>9525</xdr:rowOff>
    </xdr:from>
    <xdr:ext cx="762000" cy="514350"/>
    <xdr:pic>
      <xdr:nvPicPr>
        <xdr:cNvPr id="63" name="0002-179" descr="Танга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25" y="574262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66</xdr:row>
      <xdr:rowOff>9525</xdr:rowOff>
    </xdr:from>
    <xdr:ext cx="647700" cy="857250"/>
    <xdr:pic>
      <xdr:nvPicPr>
        <xdr:cNvPr id="64" name="0004-027" descr="Топ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525" y="583406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67</xdr:row>
      <xdr:rowOff>9525</xdr:rowOff>
    </xdr:from>
    <xdr:ext cx="762000" cy="552450"/>
    <xdr:pic>
      <xdr:nvPicPr>
        <xdr:cNvPr id="65" name="0004-026" descr="Топ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9525" y="59255025"/>
          <a:ext cx="762000" cy="5524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68</xdr:row>
      <xdr:rowOff>9525</xdr:rowOff>
    </xdr:from>
    <xdr:ext cx="762000" cy="495300"/>
    <xdr:pic>
      <xdr:nvPicPr>
        <xdr:cNvPr id="66" name="0004-025" descr="Лиф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525" y="60169425"/>
          <a:ext cx="762000" cy="4953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69</xdr:row>
      <xdr:rowOff>9525</xdr:rowOff>
    </xdr:from>
    <xdr:ext cx="762000" cy="438150"/>
    <xdr:pic>
      <xdr:nvPicPr>
        <xdr:cNvPr id="67" name="0002-173" descr="Слипы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525" y="61083825"/>
          <a:ext cx="762000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70</xdr:row>
      <xdr:rowOff>9525</xdr:rowOff>
    </xdr:from>
    <xdr:ext cx="762000" cy="514350"/>
    <xdr:pic>
      <xdr:nvPicPr>
        <xdr:cNvPr id="68" name="0004-024" descr="Лиф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9525" y="619982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71</xdr:row>
      <xdr:rowOff>9525</xdr:rowOff>
    </xdr:from>
    <xdr:ext cx="762000" cy="485775"/>
    <xdr:pic>
      <xdr:nvPicPr>
        <xdr:cNvPr id="69" name="0002-171" descr="Танга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" y="62912625"/>
          <a:ext cx="762000" cy="4857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72</xdr:row>
      <xdr:rowOff>9525</xdr:rowOff>
    </xdr:from>
    <xdr:ext cx="762000" cy="476250"/>
    <xdr:pic>
      <xdr:nvPicPr>
        <xdr:cNvPr id="70" name="0002-169" descr="Слипы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525" y="63827025"/>
          <a:ext cx="762000" cy="476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73</xdr:row>
      <xdr:rowOff>9525</xdr:rowOff>
    </xdr:from>
    <xdr:ext cx="762000" cy="514350"/>
    <xdr:pic>
      <xdr:nvPicPr>
        <xdr:cNvPr id="71" name="0004-016" descr="Лиф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25" y="647414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74</xdr:row>
      <xdr:rowOff>9525</xdr:rowOff>
    </xdr:from>
    <xdr:ext cx="762000" cy="476250"/>
    <xdr:pic>
      <xdr:nvPicPr>
        <xdr:cNvPr id="72" name="0002-170" descr="Слипы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9525" y="65655825"/>
          <a:ext cx="762000" cy="476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75</xdr:row>
      <xdr:rowOff>9525</xdr:rowOff>
    </xdr:from>
    <xdr:ext cx="762000" cy="514350"/>
    <xdr:pic>
      <xdr:nvPicPr>
        <xdr:cNvPr id="73" name="0002-168" descr="Шорты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525" y="665702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76</xdr:row>
      <xdr:rowOff>9525</xdr:rowOff>
    </xdr:from>
    <xdr:ext cx="762000" cy="514350"/>
    <xdr:pic>
      <xdr:nvPicPr>
        <xdr:cNvPr id="74" name="0004-021" descr="Лиф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525" y="674846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77</xdr:row>
      <xdr:rowOff>9525</xdr:rowOff>
    </xdr:from>
    <xdr:ext cx="762000" cy="514350"/>
    <xdr:pic>
      <xdr:nvPicPr>
        <xdr:cNvPr id="75" name="0004-022" descr="Лиф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9525" y="683990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78</xdr:row>
      <xdr:rowOff>9525</xdr:rowOff>
    </xdr:from>
    <xdr:ext cx="762000" cy="504825"/>
    <xdr:pic>
      <xdr:nvPicPr>
        <xdr:cNvPr id="76" name="0002-164" descr="Слипы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9525" y="69313425"/>
          <a:ext cx="762000" cy="5048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79</xdr:row>
      <xdr:rowOff>9525</xdr:rowOff>
    </xdr:from>
    <xdr:ext cx="762000" cy="514350"/>
    <xdr:pic>
      <xdr:nvPicPr>
        <xdr:cNvPr id="77" name="0002-156" descr="Боксеры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" y="702278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80</xdr:row>
      <xdr:rowOff>9525</xdr:rowOff>
    </xdr:from>
    <xdr:ext cx="762000" cy="485775"/>
    <xdr:pic>
      <xdr:nvPicPr>
        <xdr:cNvPr id="78" name="0002-161" descr="Шорты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525" y="71142225"/>
          <a:ext cx="762000" cy="4857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81</xdr:row>
      <xdr:rowOff>9525</xdr:rowOff>
    </xdr:from>
    <xdr:ext cx="762000" cy="523875"/>
    <xdr:pic>
      <xdr:nvPicPr>
        <xdr:cNvPr id="79" name="0004-017" descr="Лиф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525" y="72056625"/>
          <a:ext cx="762000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82</xdr:row>
      <xdr:rowOff>9525</xdr:rowOff>
    </xdr:from>
    <xdr:ext cx="762000" cy="514350"/>
    <xdr:pic>
      <xdr:nvPicPr>
        <xdr:cNvPr id="80" name="0004-018" descr="Лиф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525" y="729710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83</xdr:row>
      <xdr:rowOff>9525</xdr:rowOff>
    </xdr:from>
    <xdr:ext cx="762000" cy="523875"/>
    <xdr:pic>
      <xdr:nvPicPr>
        <xdr:cNvPr id="81" name="0002-158" descr="Боксеры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525" y="73885425"/>
          <a:ext cx="762000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84</xdr:row>
      <xdr:rowOff>9525</xdr:rowOff>
    </xdr:from>
    <xdr:ext cx="762000" cy="514350"/>
    <xdr:pic>
      <xdr:nvPicPr>
        <xdr:cNvPr id="82" name="0002-058" descr="Слипы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9525" y="747998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85</xdr:row>
      <xdr:rowOff>9525</xdr:rowOff>
    </xdr:from>
    <xdr:ext cx="762000" cy="523875"/>
    <xdr:pic>
      <xdr:nvPicPr>
        <xdr:cNvPr id="83" name="0002-152" descr="Шортики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9525" y="75714225"/>
          <a:ext cx="762000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86</xdr:row>
      <xdr:rowOff>9525</xdr:rowOff>
    </xdr:from>
    <xdr:ext cx="647700" cy="857250"/>
    <xdr:pic>
      <xdr:nvPicPr>
        <xdr:cNvPr id="84" name="0002-151" descr="Шортики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525" y="76628625"/>
          <a:ext cx="647700" cy="857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87</xdr:row>
      <xdr:rowOff>9525</xdr:rowOff>
    </xdr:from>
    <xdr:ext cx="762000" cy="514350"/>
    <xdr:pic>
      <xdr:nvPicPr>
        <xdr:cNvPr id="85" name="0002-154" descr="Боксеры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9525" y="775430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88</xdr:row>
      <xdr:rowOff>9525</xdr:rowOff>
    </xdr:from>
    <xdr:ext cx="762000" cy="514350"/>
    <xdr:pic>
      <xdr:nvPicPr>
        <xdr:cNvPr id="86" name="0002-144" descr="Слипы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525" y="784574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89</xdr:row>
      <xdr:rowOff>9525</xdr:rowOff>
    </xdr:from>
    <xdr:ext cx="762000" cy="514350"/>
    <xdr:pic>
      <xdr:nvPicPr>
        <xdr:cNvPr id="87" name="0011-006" descr="Маска для сна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9525" y="793718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90</xdr:row>
      <xdr:rowOff>9525</xdr:rowOff>
    </xdr:from>
    <xdr:ext cx="762000" cy="514350"/>
    <xdr:pic>
      <xdr:nvPicPr>
        <xdr:cNvPr id="88" name="0002-142" descr="Слипы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525" y="802862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91</xdr:row>
      <xdr:rowOff>9525</xdr:rowOff>
    </xdr:from>
    <xdr:ext cx="762000" cy="514350"/>
    <xdr:pic>
      <xdr:nvPicPr>
        <xdr:cNvPr id="89" name="0002-106" descr="Шортики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9525" y="812006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92</xdr:row>
      <xdr:rowOff>9525</xdr:rowOff>
    </xdr:from>
    <xdr:ext cx="762000" cy="514350"/>
    <xdr:pic>
      <xdr:nvPicPr>
        <xdr:cNvPr id="90" name="0002-073" descr="Шортики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9525" y="821150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93</xdr:row>
      <xdr:rowOff>9525</xdr:rowOff>
    </xdr:from>
    <xdr:ext cx="762000" cy="514350"/>
    <xdr:pic>
      <xdr:nvPicPr>
        <xdr:cNvPr id="91" name="0002-105" descr="Танга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525" y="830294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94</xdr:row>
      <xdr:rowOff>9525</xdr:rowOff>
    </xdr:from>
    <xdr:ext cx="762000" cy="514350"/>
    <xdr:pic>
      <xdr:nvPicPr>
        <xdr:cNvPr id="92" name="0002-104" descr="Танга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9525" y="839438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95</xdr:row>
      <xdr:rowOff>9525</xdr:rowOff>
    </xdr:from>
    <xdr:ext cx="762000" cy="514350"/>
    <xdr:pic>
      <xdr:nvPicPr>
        <xdr:cNvPr id="93" name="0002-098" descr="Танга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525" y="848582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96</xdr:row>
      <xdr:rowOff>9525</xdr:rowOff>
    </xdr:from>
    <xdr:ext cx="762000" cy="514350"/>
    <xdr:pic>
      <xdr:nvPicPr>
        <xdr:cNvPr id="94" name="0002-097" descr="Танга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525" y="857726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97</xdr:row>
      <xdr:rowOff>9525</xdr:rowOff>
    </xdr:from>
    <xdr:ext cx="762000" cy="514350"/>
    <xdr:pic>
      <xdr:nvPicPr>
        <xdr:cNvPr id="95" name="0004-015" descr="Лиф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9525" y="866870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98</xdr:row>
      <xdr:rowOff>9525</xdr:rowOff>
    </xdr:from>
    <xdr:ext cx="762000" cy="523875"/>
    <xdr:pic>
      <xdr:nvPicPr>
        <xdr:cNvPr id="96" name="0002-163" descr="Слипы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9525" y="87601425"/>
          <a:ext cx="762000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99</xdr:row>
      <xdr:rowOff>9525</xdr:rowOff>
    </xdr:from>
    <xdr:ext cx="762000" cy="514350"/>
    <xdr:pic>
      <xdr:nvPicPr>
        <xdr:cNvPr id="97" name="0002-084" descr="Боксеры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9525" y="885158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100</xdr:row>
      <xdr:rowOff>9525</xdr:rowOff>
    </xdr:from>
    <xdr:ext cx="762000" cy="514350"/>
    <xdr:pic>
      <xdr:nvPicPr>
        <xdr:cNvPr id="98" name="0002-086" descr="Стринги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9525" y="894302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101</xdr:row>
      <xdr:rowOff>9525</xdr:rowOff>
    </xdr:from>
    <xdr:ext cx="762000" cy="514350"/>
    <xdr:pic>
      <xdr:nvPicPr>
        <xdr:cNvPr id="99" name="0004-003" descr="Лиф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9525" y="90344625"/>
          <a:ext cx="762000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9525</xdr:colOff>
      <xdr:row>102</xdr:row>
      <xdr:rowOff>9525</xdr:rowOff>
    </xdr:from>
    <xdr:ext cx="762000" cy="514350"/>
    <xdr:pic>
      <xdr:nvPicPr>
        <xdr:cNvPr id="100" name="0002-139" descr="Слипы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9525" y="91259025"/>
          <a:ext cx="762000" cy="5143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dimension ref="A1:M105"/>
  <sheetViews>
    <sheetView tabSelected="1" workbookViewId="0" topLeftCell="A1">
      <selection activeCell="A105" sqref="A105"/>
    </sheetView>
  </sheetViews>
  <sheetFormatPr defaultColWidth="9.140625" defaultRowHeight="15"/>
  <cols>
    <col min="1" max="1" width="12.00390625" style="0" customWidth="1"/>
    <col min="2" max="2" width="33.00390625" style="0" customWidth="1"/>
    <col min="3" max="3" width="12.00390625" style="0" customWidth="1"/>
    <col min="4" max="9" width="15.00390625" style="0" customWidth="1"/>
    <col min="10" max="10" width="12.00390625" style="0" customWidth="1"/>
    <col min="12" max="13" width="15.00390625" style="0" customWidth="1"/>
  </cols>
  <sheetData>
    <row r="1" ht="17.25">
      <c r="A1" s="1" t="s">
        <v>0</v>
      </c>
    </row>
    <row r="3" spans="1:13" ht="25" customHeight="1">
      <c r="A3" s="9" t="s">
        <v>1</v>
      </c>
      <c r="B3" s="12"/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6" t="s">
        <v>9</v>
      </c>
      <c r="K3" s="5"/>
      <c r="L3" s="9" t="s">
        <v>10</v>
      </c>
      <c r="M3" s="16" t="s">
        <v>11</v>
      </c>
    </row>
    <row r="4" spans="1:13" ht="72" customHeight="1">
      <c r="A4" s="10"/>
      <c r="B4" s="7" t="s">
        <v>12</v>
      </c>
      <c r="C4" s="6" t="s">
        <v>13</v>
      </c>
      <c r="D4" s="6"/>
      <c r="E4" s="6"/>
      <c r="F4" s="6"/>
      <c r="G4" s="6"/>
      <c r="H4" s="6"/>
      <c r="I4" s="8" t="s">
        <v>14</v>
      </c>
      <c r="J4" s="17">
        <v>225</v>
      </c>
      <c r="K4" s="5"/>
      <c r="L4" s="10">
        <f>SUM(D4:I4)</f>
        <v>0</v>
      </c>
      <c r="M4" s="17">
        <f>J4*L4</f>
        <v>0</v>
      </c>
    </row>
    <row r="5" spans="1:13" ht="72" customHeight="1">
      <c r="A5" s="10"/>
      <c r="B5" s="7" t="s">
        <v>15</v>
      </c>
      <c r="C5" s="6" t="s">
        <v>16</v>
      </c>
      <c r="D5" s="6"/>
      <c r="E5" s="6"/>
      <c r="F5" s="6"/>
      <c r="G5" s="6"/>
      <c r="H5" s="6"/>
      <c r="I5" s="8" t="s">
        <v>14</v>
      </c>
      <c r="J5" s="17">
        <v>340</v>
      </c>
      <c r="K5" s="5"/>
      <c r="L5" s="10">
        <f>SUM(D5:I5)</f>
        <v>0</v>
      </c>
      <c r="M5" s="17">
        <f>J5*L5</f>
        <v>0</v>
      </c>
    </row>
    <row r="6" spans="1:13" ht="72" customHeight="1">
      <c r="A6" s="10"/>
      <c r="B6" s="7" t="s">
        <v>17</v>
      </c>
      <c r="C6" s="6" t="s">
        <v>18</v>
      </c>
      <c r="D6" s="6"/>
      <c r="E6" s="6"/>
      <c r="F6" s="6"/>
      <c r="G6" s="6"/>
      <c r="H6" s="6"/>
      <c r="I6" s="8" t="s">
        <v>14</v>
      </c>
      <c r="J6" s="17">
        <v>255</v>
      </c>
      <c r="K6" s="5"/>
      <c r="L6" s="10">
        <f>SUM(D6:I6)</f>
        <v>0</v>
      </c>
      <c r="M6" s="17">
        <f>J6*L6</f>
        <v>0</v>
      </c>
    </row>
    <row r="7" spans="1:13" ht="72" customHeight="1">
      <c r="A7" s="10"/>
      <c r="B7" s="7" t="s">
        <v>19</v>
      </c>
      <c r="C7" s="6" t="s">
        <v>20</v>
      </c>
      <c r="D7" s="6"/>
      <c r="E7" s="6"/>
      <c r="F7" s="6"/>
      <c r="G7" s="6"/>
      <c r="H7" s="6"/>
      <c r="I7" s="8" t="s">
        <v>14</v>
      </c>
      <c r="J7" s="17">
        <v>255</v>
      </c>
      <c r="K7" s="5"/>
      <c r="L7" s="10">
        <f>SUM(D7:I7)</f>
        <v>0</v>
      </c>
      <c r="M7" s="17">
        <f>J7*L7</f>
        <v>0</v>
      </c>
    </row>
    <row r="8" spans="1:13" ht="72" customHeight="1">
      <c r="A8" s="10"/>
      <c r="B8" s="7" t="s">
        <v>21</v>
      </c>
      <c r="C8" s="6" t="s">
        <v>22</v>
      </c>
      <c r="D8" s="6"/>
      <c r="E8" s="6"/>
      <c r="F8" s="6"/>
      <c r="G8" s="6"/>
      <c r="H8" s="6"/>
      <c r="I8" s="8" t="s">
        <v>14</v>
      </c>
      <c r="J8" s="17">
        <v>255</v>
      </c>
      <c r="K8" s="5"/>
      <c r="L8" s="10">
        <f>SUM(D8:I8)</f>
        <v>0</v>
      </c>
      <c r="M8" s="17">
        <f>J8*L8</f>
        <v>0</v>
      </c>
    </row>
    <row r="9" spans="1:13" ht="72" customHeight="1">
      <c r="A9" s="10"/>
      <c r="B9" s="7" t="s">
        <v>23</v>
      </c>
      <c r="C9" s="6" t="s">
        <v>24</v>
      </c>
      <c r="D9" s="6"/>
      <c r="E9" s="6"/>
      <c r="F9" s="6"/>
      <c r="G9" s="6"/>
      <c r="H9" s="6"/>
      <c r="I9" s="8" t="s">
        <v>14</v>
      </c>
      <c r="J9" s="17">
        <v>340</v>
      </c>
      <c r="K9" s="5"/>
      <c r="L9" s="10">
        <f>SUM(D9:I9)</f>
        <v>0</v>
      </c>
      <c r="M9" s="17">
        <f>J9*L9</f>
        <v>0</v>
      </c>
    </row>
    <row r="10" spans="1:13" ht="72" customHeight="1">
      <c r="A10" s="10"/>
      <c r="B10" s="7" t="s">
        <v>25</v>
      </c>
      <c r="C10" s="6" t="s">
        <v>26</v>
      </c>
      <c r="D10" s="8" t="s">
        <v>14</v>
      </c>
      <c r="E10" s="8" t="s">
        <v>14</v>
      </c>
      <c r="F10" s="8" t="s">
        <v>14</v>
      </c>
      <c r="G10" s="6"/>
      <c r="H10" s="8" t="s">
        <v>14</v>
      </c>
      <c r="I10" s="8" t="s">
        <v>14</v>
      </c>
      <c r="J10" s="17">
        <v>355</v>
      </c>
      <c r="K10" s="5"/>
      <c r="L10" s="10">
        <f>SUM(D10:I10)</f>
        <v>0</v>
      </c>
      <c r="M10" s="17">
        <f>J10*L10</f>
        <v>0</v>
      </c>
    </row>
    <row r="11" spans="1:13" ht="72" customHeight="1">
      <c r="A11" s="10"/>
      <c r="B11" s="7" t="s">
        <v>27</v>
      </c>
      <c r="C11" s="6" t="s">
        <v>28</v>
      </c>
      <c r="D11" s="6"/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17">
        <v>295</v>
      </c>
      <c r="K11" s="5"/>
      <c r="L11" s="10">
        <f>SUM(D11:I11)</f>
        <v>0</v>
      </c>
      <c r="M11" s="17">
        <f>J11*L11</f>
        <v>0</v>
      </c>
    </row>
    <row r="12" spans="1:13" ht="72" customHeight="1">
      <c r="A12" s="10"/>
      <c r="B12" s="7" t="s">
        <v>29</v>
      </c>
      <c r="C12" s="6" t="s">
        <v>30</v>
      </c>
      <c r="D12" s="6"/>
      <c r="E12" s="6"/>
      <c r="F12" s="6"/>
      <c r="G12" s="6"/>
      <c r="H12" s="6"/>
      <c r="I12" s="8" t="s">
        <v>14</v>
      </c>
      <c r="J12" s="17">
        <v>295</v>
      </c>
      <c r="K12" s="5"/>
      <c r="L12" s="10">
        <f>SUM(D12:I12)</f>
        <v>0</v>
      </c>
      <c r="M12" s="17">
        <f>J12*L12</f>
        <v>0</v>
      </c>
    </row>
    <row r="13" spans="1:13" ht="72" customHeight="1">
      <c r="A13" s="10"/>
      <c r="B13" s="7" t="s">
        <v>31</v>
      </c>
      <c r="C13" s="6" t="s">
        <v>32</v>
      </c>
      <c r="D13" s="6"/>
      <c r="E13" s="8" t="s">
        <v>14</v>
      </c>
      <c r="F13" s="8" t="s">
        <v>14</v>
      </c>
      <c r="G13" s="6"/>
      <c r="H13" s="8" t="s">
        <v>14</v>
      </c>
      <c r="I13" s="8" t="s">
        <v>14</v>
      </c>
      <c r="J13" s="17">
        <v>355</v>
      </c>
      <c r="K13" s="5"/>
      <c r="L13" s="10">
        <f>SUM(D13:I13)</f>
        <v>0</v>
      </c>
      <c r="M13" s="17">
        <f>J13*L13</f>
        <v>0</v>
      </c>
    </row>
    <row r="14" spans="1:13" ht="72" customHeight="1">
      <c r="A14" s="10"/>
      <c r="B14" s="7" t="s">
        <v>33</v>
      </c>
      <c r="C14" s="6" t="s">
        <v>34</v>
      </c>
      <c r="D14" s="8" t="s">
        <v>14</v>
      </c>
      <c r="E14" s="6"/>
      <c r="F14" s="8" t="s">
        <v>14</v>
      </c>
      <c r="G14" s="8" t="s">
        <v>14</v>
      </c>
      <c r="H14" s="8" t="s">
        <v>14</v>
      </c>
      <c r="I14" s="8" t="s">
        <v>14</v>
      </c>
      <c r="J14" s="17">
        <v>295</v>
      </c>
      <c r="K14" s="5"/>
      <c r="L14" s="10">
        <f>SUM(D14:I14)</f>
        <v>0</v>
      </c>
      <c r="M14" s="17">
        <f>J14*L14</f>
        <v>0</v>
      </c>
    </row>
    <row r="15" spans="1:13" ht="72" customHeight="1">
      <c r="A15" s="10"/>
      <c r="B15" s="7" t="s">
        <v>35</v>
      </c>
      <c r="C15" s="6" t="s">
        <v>36</v>
      </c>
      <c r="D15" s="8" t="s">
        <v>14</v>
      </c>
      <c r="E15" s="6"/>
      <c r="F15" s="8" t="s">
        <v>14</v>
      </c>
      <c r="G15" s="8" t="s">
        <v>14</v>
      </c>
      <c r="H15" s="8" t="s">
        <v>14</v>
      </c>
      <c r="I15" s="8" t="s">
        <v>14</v>
      </c>
      <c r="J15" s="17">
        <v>295</v>
      </c>
      <c r="K15" s="5"/>
      <c r="L15" s="10">
        <f>SUM(D15:I15)</f>
        <v>0</v>
      </c>
      <c r="M15" s="17">
        <f>J15*L15</f>
        <v>0</v>
      </c>
    </row>
    <row r="16" spans="1:13" ht="72" customHeight="1">
      <c r="A16" s="10"/>
      <c r="B16" s="7" t="s">
        <v>37</v>
      </c>
      <c r="C16" s="6" t="s">
        <v>38</v>
      </c>
      <c r="D16" s="8" t="s">
        <v>14</v>
      </c>
      <c r="E16" s="6"/>
      <c r="F16" s="8" t="s">
        <v>14</v>
      </c>
      <c r="G16" s="8" t="s">
        <v>14</v>
      </c>
      <c r="H16" s="8" t="s">
        <v>14</v>
      </c>
      <c r="I16" s="8" t="s">
        <v>14</v>
      </c>
      <c r="J16" s="17">
        <v>295</v>
      </c>
      <c r="K16" s="5"/>
      <c r="L16" s="10">
        <f>SUM(D16:I16)</f>
        <v>0</v>
      </c>
      <c r="M16" s="17">
        <f>J16*L16</f>
        <v>0</v>
      </c>
    </row>
    <row r="17" spans="1:13" ht="72" customHeight="1">
      <c r="A17" s="10"/>
      <c r="B17" s="7" t="s">
        <v>39</v>
      </c>
      <c r="C17" s="6" t="s">
        <v>40</v>
      </c>
      <c r="D17" s="6"/>
      <c r="E17" s="6"/>
      <c r="F17" s="6"/>
      <c r="G17" s="6"/>
      <c r="H17" s="6"/>
      <c r="I17" s="8" t="s">
        <v>14</v>
      </c>
      <c r="J17" s="17">
        <v>255</v>
      </c>
      <c r="K17" s="5"/>
      <c r="L17" s="10">
        <f>SUM(D17:I17)</f>
        <v>0</v>
      </c>
      <c r="M17" s="17">
        <f>J17*L17</f>
        <v>0</v>
      </c>
    </row>
    <row r="18" spans="1:13" ht="72" customHeight="1">
      <c r="A18" s="10"/>
      <c r="B18" s="7" t="s">
        <v>41</v>
      </c>
      <c r="C18" s="6" t="s">
        <v>42</v>
      </c>
      <c r="D18" s="8" t="s">
        <v>14</v>
      </c>
      <c r="E18" s="6"/>
      <c r="F18" s="8" t="s">
        <v>14</v>
      </c>
      <c r="G18" s="8" t="s">
        <v>14</v>
      </c>
      <c r="H18" s="8" t="s">
        <v>14</v>
      </c>
      <c r="I18" s="8" t="s">
        <v>14</v>
      </c>
      <c r="J18" s="17">
        <v>255</v>
      </c>
      <c r="K18" s="5"/>
      <c r="L18" s="10">
        <f>SUM(D18:I18)</f>
        <v>0</v>
      </c>
      <c r="M18" s="17">
        <f>J18*L18</f>
        <v>0</v>
      </c>
    </row>
    <row r="19" spans="1:13" ht="72" customHeight="1">
      <c r="A19" s="10"/>
      <c r="B19" s="7" t="s">
        <v>43</v>
      </c>
      <c r="C19" s="6" t="s">
        <v>44</v>
      </c>
      <c r="D19" s="6"/>
      <c r="E19" s="6"/>
      <c r="F19" s="8" t="s">
        <v>14</v>
      </c>
      <c r="G19" s="6"/>
      <c r="H19" s="6"/>
      <c r="I19" s="8" t="s">
        <v>14</v>
      </c>
      <c r="J19" s="17">
        <v>785</v>
      </c>
      <c r="K19" s="5"/>
      <c r="L19" s="10">
        <f>SUM(D19:I19)</f>
        <v>0</v>
      </c>
      <c r="M19" s="17">
        <f>J19*L19</f>
        <v>0</v>
      </c>
    </row>
    <row r="20" spans="1:13" ht="72" customHeight="1">
      <c r="A20" s="10"/>
      <c r="B20" s="7" t="s">
        <v>43</v>
      </c>
      <c r="C20" s="6" t="s">
        <v>45</v>
      </c>
      <c r="D20" s="6"/>
      <c r="E20" s="8" t="s">
        <v>14</v>
      </c>
      <c r="F20" s="8" t="s">
        <v>14</v>
      </c>
      <c r="G20" s="8" t="s">
        <v>14</v>
      </c>
      <c r="H20" s="8" t="s">
        <v>14</v>
      </c>
      <c r="I20" s="8" t="s">
        <v>14</v>
      </c>
      <c r="J20" s="17">
        <v>785</v>
      </c>
      <c r="K20" s="5"/>
      <c r="L20" s="10">
        <f>SUM(D20:I20)</f>
        <v>0</v>
      </c>
      <c r="M20" s="17">
        <f>J20*L20</f>
        <v>0</v>
      </c>
    </row>
    <row r="21" spans="1:13" ht="72" customHeight="1">
      <c r="A21" s="10"/>
      <c r="B21" s="7" t="s">
        <v>46</v>
      </c>
      <c r="C21" s="6" t="s">
        <v>47</v>
      </c>
      <c r="D21" s="8" t="s">
        <v>14</v>
      </c>
      <c r="E21" s="8" t="s">
        <v>14</v>
      </c>
      <c r="F21" s="8" t="s">
        <v>14</v>
      </c>
      <c r="G21" s="6"/>
      <c r="H21" s="8" t="s">
        <v>14</v>
      </c>
      <c r="I21" s="8" t="s">
        <v>14</v>
      </c>
      <c r="J21" s="17">
        <v>295</v>
      </c>
      <c r="K21" s="5"/>
      <c r="L21" s="10">
        <f>SUM(D21:I21)</f>
        <v>0</v>
      </c>
      <c r="M21" s="17">
        <f>J21*L21</f>
        <v>0</v>
      </c>
    </row>
    <row r="22" spans="1:13" ht="72" customHeight="1">
      <c r="A22" s="10"/>
      <c r="B22" s="7" t="s">
        <v>48</v>
      </c>
      <c r="C22" s="6" t="s">
        <v>49</v>
      </c>
      <c r="D22" s="8" t="s">
        <v>14</v>
      </c>
      <c r="E22" s="6"/>
      <c r="F22" s="6"/>
      <c r="G22" s="8" t="s">
        <v>14</v>
      </c>
      <c r="H22" s="8" t="s">
        <v>14</v>
      </c>
      <c r="I22" s="8" t="s">
        <v>14</v>
      </c>
      <c r="J22" s="17">
        <v>295</v>
      </c>
      <c r="K22" s="5"/>
      <c r="L22" s="10">
        <f>SUM(D22:I22)</f>
        <v>0</v>
      </c>
      <c r="M22" s="17">
        <f>J22*L22</f>
        <v>0</v>
      </c>
    </row>
    <row r="23" spans="1:13" ht="72" customHeight="1">
      <c r="A23" s="10"/>
      <c r="B23" s="7" t="s">
        <v>50</v>
      </c>
      <c r="C23" s="6" t="s">
        <v>51</v>
      </c>
      <c r="D23" s="6"/>
      <c r="E23" s="6"/>
      <c r="F23" s="6"/>
      <c r="G23" s="6"/>
      <c r="H23" s="6"/>
      <c r="I23" s="8" t="s">
        <v>14</v>
      </c>
      <c r="J23" s="17">
        <v>295</v>
      </c>
      <c r="K23" s="5"/>
      <c r="L23" s="10">
        <f>SUM(D23:I23)</f>
        <v>0</v>
      </c>
      <c r="M23" s="17">
        <f>J23*L23</f>
        <v>0</v>
      </c>
    </row>
    <row r="24" spans="1:13" ht="72" customHeight="1">
      <c r="A24" s="10"/>
      <c r="B24" s="7" t="s">
        <v>52</v>
      </c>
      <c r="C24" s="6" t="s">
        <v>53</v>
      </c>
      <c r="D24" s="8" t="s">
        <v>14</v>
      </c>
      <c r="E24" s="8" t="s">
        <v>14</v>
      </c>
      <c r="F24" s="8" t="s">
        <v>14</v>
      </c>
      <c r="G24" s="8" t="s">
        <v>14</v>
      </c>
      <c r="H24" s="8" t="s">
        <v>14</v>
      </c>
      <c r="I24" s="6"/>
      <c r="J24" s="17">
        <v>190</v>
      </c>
      <c r="K24" s="5"/>
      <c r="L24" s="10">
        <f>SUM(D24:I24)</f>
        <v>0</v>
      </c>
      <c r="M24" s="17">
        <f>J24*L24</f>
        <v>0</v>
      </c>
    </row>
    <row r="25" spans="1:13" ht="72" customHeight="1">
      <c r="A25" s="10"/>
      <c r="B25" s="7" t="s">
        <v>52</v>
      </c>
      <c r="C25" s="6" t="s">
        <v>54</v>
      </c>
      <c r="D25" s="8" t="s">
        <v>14</v>
      </c>
      <c r="E25" s="8" t="s">
        <v>14</v>
      </c>
      <c r="F25" s="8" t="s">
        <v>14</v>
      </c>
      <c r="G25" s="8" t="s">
        <v>14</v>
      </c>
      <c r="H25" s="8" t="s">
        <v>14</v>
      </c>
      <c r="I25" s="6"/>
      <c r="J25" s="17">
        <v>190</v>
      </c>
      <c r="K25" s="5"/>
      <c r="L25" s="10">
        <f>SUM(D25:I25)</f>
        <v>0</v>
      </c>
      <c r="M25" s="17">
        <f>J25*L25</f>
        <v>0</v>
      </c>
    </row>
    <row r="26" spans="1:13" ht="72" customHeight="1">
      <c r="A26" s="10"/>
      <c r="B26" s="7" t="s">
        <v>55</v>
      </c>
      <c r="C26" s="6" t="s">
        <v>56</v>
      </c>
      <c r="D26" s="8" t="s">
        <v>14</v>
      </c>
      <c r="E26" s="6"/>
      <c r="F26" s="8" t="s">
        <v>14</v>
      </c>
      <c r="G26" s="8" t="s">
        <v>14</v>
      </c>
      <c r="H26" s="8" t="s">
        <v>14</v>
      </c>
      <c r="I26" s="8" t="s">
        <v>14</v>
      </c>
      <c r="J26" s="17">
        <v>200</v>
      </c>
      <c r="K26" s="5"/>
      <c r="L26" s="10">
        <f>SUM(D26:I26)</f>
        <v>0</v>
      </c>
      <c r="M26" s="17">
        <f>J26*L26</f>
        <v>0</v>
      </c>
    </row>
    <row r="27" spans="1:13" ht="72" customHeight="1">
      <c r="A27" s="10"/>
      <c r="B27" s="7" t="s">
        <v>52</v>
      </c>
      <c r="C27" s="6" t="s">
        <v>57</v>
      </c>
      <c r="D27" s="8" t="s">
        <v>14</v>
      </c>
      <c r="E27" s="8" t="s">
        <v>14</v>
      </c>
      <c r="F27" s="8" t="s">
        <v>14</v>
      </c>
      <c r="G27" s="8" t="s">
        <v>14</v>
      </c>
      <c r="H27" s="8" t="s">
        <v>14</v>
      </c>
      <c r="I27" s="6"/>
      <c r="J27" s="17">
        <v>190</v>
      </c>
      <c r="K27" s="5"/>
      <c r="L27" s="10">
        <f>SUM(D27:I27)</f>
        <v>0</v>
      </c>
      <c r="M27" s="17">
        <f>J27*L27</f>
        <v>0</v>
      </c>
    </row>
    <row r="28" spans="1:13" ht="72" customHeight="1">
      <c r="A28" s="10"/>
      <c r="B28" s="7" t="s">
        <v>58</v>
      </c>
      <c r="C28" s="6" t="s">
        <v>59</v>
      </c>
      <c r="D28" s="8" t="s">
        <v>14</v>
      </c>
      <c r="E28" s="8" t="s">
        <v>14</v>
      </c>
      <c r="F28" s="8" t="s">
        <v>14</v>
      </c>
      <c r="G28" s="8" t="s">
        <v>14</v>
      </c>
      <c r="H28" s="8" t="s">
        <v>14</v>
      </c>
      <c r="I28" s="6"/>
      <c r="J28" s="17">
        <v>190</v>
      </c>
      <c r="K28" s="5"/>
      <c r="L28" s="10">
        <f>SUM(D28:I28)</f>
        <v>0</v>
      </c>
      <c r="M28" s="17">
        <f>J28*L28</f>
        <v>0</v>
      </c>
    </row>
    <row r="29" spans="1:13" ht="72" customHeight="1">
      <c r="A29" s="10"/>
      <c r="B29" s="7" t="s">
        <v>58</v>
      </c>
      <c r="C29" s="6" t="s">
        <v>60</v>
      </c>
      <c r="D29" s="8" t="s">
        <v>14</v>
      </c>
      <c r="E29" s="8" t="s">
        <v>14</v>
      </c>
      <c r="F29" s="8" t="s">
        <v>14</v>
      </c>
      <c r="G29" s="8" t="s">
        <v>14</v>
      </c>
      <c r="H29" s="8" t="s">
        <v>14</v>
      </c>
      <c r="I29" s="6"/>
      <c r="J29" s="17">
        <v>190</v>
      </c>
      <c r="K29" s="5"/>
      <c r="L29" s="10">
        <f>SUM(D29:I29)</f>
        <v>0</v>
      </c>
      <c r="M29" s="17">
        <f>J29*L29</f>
        <v>0</v>
      </c>
    </row>
    <row r="30" spans="1:13" ht="72" customHeight="1">
      <c r="A30" s="10"/>
      <c r="B30" s="7" t="s">
        <v>58</v>
      </c>
      <c r="C30" s="6" t="s">
        <v>61</v>
      </c>
      <c r="D30" s="8" t="s">
        <v>14</v>
      </c>
      <c r="E30" s="8" t="s">
        <v>14</v>
      </c>
      <c r="F30" s="8" t="s">
        <v>14</v>
      </c>
      <c r="G30" s="8" t="s">
        <v>14</v>
      </c>
      <c r="H30" s="8" t="s">
        <v>14</v>
      </c>
      <c r="I30" s="6"/>
      <c r="J30" s="17">
        <v>190</v>
      </c>
      <c r="K30" s="5"/>
      <c r="L30" s="10">
        <f>SUM(D30:I30)</f>
        <v>0</v>
      </c>
      <c r="M30" s="17">
        <f>J30*L30</f>
        <v>0</v>
      </c>
    </row>
    <row r="31" spans="1:13" ht="72" customHeight="1">
      <c r="A31" s="10"/>
      <c r="B31" s="7" t="s">
        <v>58</v>
      </c>
      <c r="C31" s="6" t="s">
        <v>62</v>
      </c>
      <c r="D31" s="8" t="s">
        <v>14</v>
      </c>
      <c r="E31" s="8" t="s">
        <v>14</v>
      </c>
      <c r="F31" s="8" t="s">
        <v>14</v>
      </c>
      <c r="G31" s="8" t="s">
        <v>14</v>
      </c>
      <c r="H31" s="8" t="s">
        <v>14</v>
      </c>
      <c r="I31" s="6"/>
      <c r="J31" s="17">
        <v>190</v>
      </c>
      <c r="K31" s="5"/>
      <c r="L31" s="10">
        <f>SUM(D31:I31)</f>
        <v>0</v>
      </c>
      <c r="M31" s="17">
        <f>J31*L31</f>
        <v>0</v>
      </c>
    </row>
    <row r="32" spans="1:13" ht="72" customHeight="1">
      <c r="A32" s="10"/>
      <c r="B32" s="7" t="s">
        <v>58</v>
      </c>
      <c r="C32" s="6" t="s">
        <v>63</v>
      </c>
      <c r="D32" s="8" t="s">
        <v>14</v>
      </c>
      <c r="E32" s="8" t="s">
        <v>14</v>
      </c>
      <c r="F32" s="8" t="s">
        <v>14</v>
      </c>
      <c r="G32" s="8" t="s">
        <v>14</v>
      </c>
      <c r="H32" s="8" t="s">
        <v>14</v>
      </c>
      <c r="I32" s="6"/>
      <c r="J32" s="17">
        <v>190</v>
      </c>
      <c r="K32" s="5"/>
      <c r="L32" s="10">
        <f>SUM(D32:I32)</f>
        <v>0</v>
      </c>
      <c r="M32" s="17">
        <f>J32*L32</f>
        <v>0</v>
      </c>
    </row>
    <row r="33" spans="1:13" ht="72" customHeight="1">
      <c r="A33" s="10"/>
      <c r="B33" s="7" t="s">
        <v>64</v>
      </c>
      <c r="C33" s="6" t="s">
        <v>65</v>
      </c>
      <c r="D33" s="6"/>
      <c r="E33" s="6"/>
      <c r="F33" s="6"/>
      <c r="G33" s="6"/>
      <c r="H33" s="6"/>
      <c r="I33" s="8" t="s">
        <v>14</v>
      </c>
      <c r="J33" s="17">
        <v>490</v>
      </c>
      <c r="K33" s="5"/>
      <c r="L33" s="10">
        <f>SUM(D33:I33)</f>
        <v>0</v>
      </c>
      <c r="M33" s="17">
        <f>J33*L33</f>
        <v>0</v>
      </c>
    </row>
    <row r="34" spans="1:13" ht="72" customHeight="1">
      <c r="A34" s="10"/>
      <c r="B34" s="7" t="s">
        <v>66</v>
      </c>
      <c r="C34" s="6" t="s">
        <v>67</v>
      </c>
      <c r="D34" s="6"/>
      <c r="E34" s="6"/>
      <c r="F34" s="6"/>
      <c r="G34" s="6"/>
      <c r="H34" s="6"/>
      <c r="I34" s="8" t="s">
        <v>14</v>
      </c>
      <c r="J34" s="17">
        <v>245</v>
      </c>
      <c r="K34" s="5"/>
      <c r="L34" s="10">
        <f>SUM(D34:I34)</f>
        <v>0</v>
      </c>
      <c r="M34" s="17">
        <f>J34*L34</f>
        <v>0</v>
      </c>
    </row>
    <row r="35" spans="1:13" ht="72" customHeight="1">
      <c r="A35" s="10"/>
      <c r="B35" s="7" t="s">
        <v>68</v>
      </c>
      <c r="C35" s="6" t="s">
        <v>69</v>
      </c>
      <c r="D35" s="8" t="s">
        <v>14</v>
      </c>
      <c r="E35" s="8" t="s">
        <v>14</v>
      </c>
      <c r="F35" s="8" t="s">
        <v>14</v>
      </c>
      <c r="G35" s="8" t="s">
        <v>14</v>
      </c>
      <c r="H35" s="8" t="s">
        <v>14</v>
      </c>
      <c r="I35" s="6"/>
      <c r="J35" s="17">
        <v>165</v>
      </c>
      <c r="K35" s="5"/>
      <c r="L35" s="10">
        <f>SUM(D35:I35)</f>
        <v>0</v>
      </c>
      <c r="M35" s="17">
        <f>J35*L35</f>
        <v>0</v>
      </c>
    </row>
    <row r="36" spans="1:13" ht="72" customHeight="1">
      <c r="A36" s="10"/>
      <c r="B36" s="7" t="s">
        <v>70</v>
      </c>
      <c r="C36" s="6" t="s">
        <v>71</v>
      </c>
      <c r="D36" s="8" t="s">
        <v>14</v>
      </c>
      <c r="E36" s="8" t="s">
        <v>14</v>
      </c>
      <c r="F36" s="8" t="s">
        <v>14</v>
      </c>
      <c r="G36" s="8" t="s">
        <v>14</v>
      </c>
      <c r="H36" s="8" t="s">
        <v>14</v>
      </c>
      <c r="I36" s="6"/>
      <c r="J36" s="17">
        <v>165</v>
      </c>
      <c r="K36" s="5"/>
      <c r="L36" s="10">
        <f>SUM(D36:I36)</f>
        <v>0</v>
      </c>
      <c r="M36" s="17">
        <f>J36*L36</f>
        <v>0</v>
      </c>
    </row>
    <row r="37" spans="1:13" ht="72" customHeight="1">
      <c r="A37" s="10"/>
      <c r="B37" s="7" t="s">
        <v>72</v>
      </c>
      <c r="C37" s="6" t="s">
        <v>73</v>
      </c>
      <c r="D37" s="8" t="s">
        <v>14</v>
      </c>
      <c r="E37" s="6"/>
      <c r="F37" s="8" t="s">
        <v>14</v>
      </c>
      <c r="G37" s="6"/>
      <c r="H37" s="8" t="s">
        <v>14</v>
      </c>
      <c r="I37" s="8" t="s">
        <v>14</v>
      </c>
      <c r="J37" s="17">
        <v>1625</v>
      </c>
      <c r="K37" s="5"/>
      <c r="L37" s="10">
        <f>SUM(D37:I37)</f>
        <v>0</v>
      </c>
      <c r="M37" s="17">
        <f>J37*L37</f>
        <v>0</v>
      </c>
    </row>
    <row r="38" spans="1:13" ht="72" customHeight="1">
      <c r="A38" s="10"/>
      <c r="B38" s="7" t="s">
        <v>74</v>
      </c>
      <c r="C38" s="6" t="s">
        <v>75</v>
      </c>
      <c r="D38" s="8" t="s">
        <v>14</v>
      </c>
      <c r="E38" s="6"/>
      <c r="F38" s="6"/>
      <c r="G38" s="8" t="s">
        <v>14</v>
      </c>
      <c r="H38" s="8" t="s">
        <v>14</v>
      </c>
      <c r="I38" s="8" t="s">
        <v>14</v>
      </c>
      <c r="J38" s="17">
        <v>250</v>
      </c>
      <c r="K38" s="5"/>
      <c r="L38" s="10">
        <f>SUM(D38:I38)</f>
        <v>0</v>
      </c>
      <c r="M38" s="17">
        <f>J38*L38</f>
        <v>0</v>
      </c>
    </row>
    <row r="39" spans="1:13" ht="72" customHeight="1">
      <c r="A39" s="10"/>
      <c r="B39" s="7" t="s">
        <v>76</v>
      </c>
      <c r="C39" s="6" t="s">
        <v>77</v>
      </c>
      <c r="D39" s="6"/>
      <c r="E39" s="8" t="s">
        <v>14</v>
      </c>
      <c r="F39" s="8" t="s">
        <v>14</v>
      </c>
      <c r="G39" s="8" t="s">
        <v>14</v>
      </c>
      <c r="H39" s="8" t="s">
        <v>14</v>
      </c>
      <c r="I39" s="8" t="s">
        <v>14</v>
      </c>
      <c r="J39" s="17">
        <v>250</v>
      </c>
      <c r="K39" s="5"/>
      <c r="L39" s="10">
        <f>SUM(D39:I39)</f>
        <v>0</v>
      </c>
      <c r="M39" s="17">
        <f>J39*L39</f>
        <v>0</v>
      </c>
    </row>
    <row r="40" spans="1:13" ht="72" customHeight="1">
      <c r="A40" s="10"/>
      <c r="B40" s="7" t="s">
        <v>78</v>
      </c>
      <c r="C40" s="6" t="s">
        <v>79</v>
      </c>
      <c r="D40" s="6"/>
      <c r="E40" s="6"/>
      <c r="F40" s="6"/>
      <c r="G40" s="6"/>
      <c r="H40" s="8" t="s">
        <v>14</v>
      </c>
      <c r="I40" s="8" t="s">
        <v>14</v>
      </c>
      <c r="J40" s="17">
        <v>310</v>
      </c>
      <c r="K40" s="5"/>
      <c r="L40" s="10">
        <f>SUM(D40:I40)</f>
        <v>0</v>
      </c>
      <c r="M40" s="17">
        <f>J40*L40</f>
        <v>0</v>
      </c>
    </row>
    <row r="41" spans="1:13" ht="72" customHeight="1">
      <c r="A41" s="10"/>
      <c r="B41" s="7" t="s">
        <v>80</v>
      </c>
      <c r="C41" s="6" t="s">
        <v>81</v>
      </c>
      <c r="D41" s="8" t="s">
        <v>14</v>
      </c>
      <c r="E41" s="8" t="s">
        <v>14</v>
      </c>
      <c r="F41" s="8" t="s">
        <v>14</v>
      </c>
      <c r="G41" s="8" t="s">
        <v>14</v>
      </c>
      <c r="H41" s="8" t="s">
        <v>14</v>
      </c>
      <c r="I41" s="6"/>
      <c r="J41" s="17">
        <v>165</v>
      </c>
      <c r="K41" s="5"/>
      <c r="L41" s="10">
        <f>SUM(D41:I41)</f>
        <v>0</v>
      </c>
      <c r="M41" s="17">
        <f>J41*L41</f>
        <v>0</v>
      </c>
    </row>
    <row r="42" spans="1:13" ht="72" customHeight="1">
      <c r="A42" s="10"/>
      <c r="B42" s="7" t="s">
        <v>82</v>
      </c>
      <c r="C42" s="6" t="s">
        <v>83</v>
      </c>
      <c r="D42" s="8" t="s">
        <v>14</v>
      </c>
      <c r="E42" s="8" t="s">
        <v>14</v>
      </c>
      <c r="F42" s="8" t="s">
        <v>14</v>
      </c>
      <c r="G42" s="8" t="s">
        <v>14</v>
      </c>
      <c r="H42" s="8" t="s">
        <v>14</v>
      </c>
      <c r="I42" s="6"/>
      <c r="J42" s="17">
        <v>165</v>
      </c>
      <c r="K42" s="5"/>
      <c r="L42" s="10">
        <f>SUM(D42:I42)</f>
        <v>0</v>
      </c>
      <c r="M42" s="17">
        <f>J42*L42</f>
        <v>0</v>
      </c>
    </row>
    <row r="43" spans="1:13" ht="72" customHeight="1">
      <c r="A43" s="10"/>
      <c r="B43" s="7" t="s">
        <v>84</v>
      </c>
      <c r="C43" s="6" t="s">
        <v>85</v>
      </c>
      <c r="D43" s="8" t="s">
        <v>14</v>
      </c>
      <c r="E43" s="8" t="s">
        <v>14</v>
      </c>
      <c r="F43" s="8" t="s">
        <v>14</v>
      </c>
      <c r="G43" s="8" t="s">
        <v>14</v>
      </c>
      <c r="H43" s="8" t="s">
        <v>14</v>
      </c>
      <c r="I43" s="6"/>
      <c r="J43" s="17">
        <v>165</v>
      </c>
      <c r="K43" s="5"/>
      <c r="L43" s="10">
        <f>SUM(D43:I43)</f>
        <v>0</v>
      </c>
      <c r="M43" s="17">
        <f>J43*L43</f>
        <v>0</v>
      </c>
    </row>
    <row r="44" spans="1:13" ht="72" customHeight="1">
      <c r="A44" s="10"/>
      <c r="B44" s="7" t="s">
        <v>86</v>
      </c>
      <c r="C44" s="6" t="s">
        <v>87</v>
      </c>
      <c r="D44" s="6"/>
      <c r="E44" s="6"/>
      <c r="F44" s="6"/>
      <c r="G44" s="6"/>
      <c r="H44" s="6"/>
      <c r="I44" s="8" t="s">
        <v>14</v>
      </c>
      <c r="J44" s="17">
        <v>685</v>
      </c>
      <c r="K44" s="5"/>
      <c r="L44" s="10">
        <f>SUM(D44:I44)</f>
        <v>0</v>
      </c>
      <c r="M44" s="17">
        <f>J44*L44</f>
        <v>0</v>
      </c>
    </row>
    <row r="45" spans="1:13" ht="72" customHeight="1">
      <c r="A45" s="10"/>
      <c r="B45" s="7" t="s">
        <v>88</v>
      </c>
      <c r="C45" s="6" t="s">
        <v>89</v>
      </c>
      <c r="D45" s="6"/>
      <c r="E45" s="8" t="s">
        <v>14</v>
      </c>
      <c r="F45" s="6"/>
      <c r="G45" s="8" t="s">
        <v>14</v>
      </c>
      <c r="H45" s="8" t="s">
        <v>14</v>
      </c>
      <c r="I45" s="8" t="s">
        <v>14</v>
      </c>
      <c r="J45" s="17">
        <v>315</v>
      </c>
      <c r="K45" s="5"/>
      <c r="L45" s="10">
        <f>SUM(D45:I45)</f>
        <v>0</v>
      </c>
      <c r="M45" s="17">
        <f>J45*L45</f>
        <v>0</v>
      </c>
    </row>
    <row r="46" spans="1:13" ht="72" customHeight="1">
      <c r="A46" s="10"/>
      <c r="B46" s="7" t="s">
        <v>90</v>
      </c>
      <c r="C46" s="6" t="s">
        <v>91</v>
      </c>
      <c r="D46" s="6"/>
      <c r="E46" s="8" t="s">
        <v>14</v>
      </c>
      <c r="F46" s="8" t="s">
        <v>14</v>
      </c>
      <c r="G46" s="8" t="s">
        <v>14</v>
      </c>
      <c r="H46" s="8" t="s">
        <v>14</v>
      </c>
      <c r="I46" s="8" t="s">
        <v>14</v>
      </c>
      <c r="J46" s="17">
        <v>255</v>
      </c>
      <c r="K46" s="5"/>
      <c r="L46" s="10">
        <f>SUM(D46:I46)</f>
        <v>0</v>
      </c>
      <c r="M46" s="17">
        <f>J46*L46</f>
        <v>0</v>
      </c>
    </row>
    <row r="47" spans="1:13" ht="72" customHeight="1">
      <c r="A47" s="10"/>
      <c r="B47" s="7" t="s">
        <v>92</v>
      </c>
      <c r="C47" s="6" t="s">
        <v>93</v>
      </c>
      <c r="D47" s="6"/>
      <c r="E47" s="6"/>
      <c r="F47" s="6"/>
      <c r="G47" s="6"/>
      <c r="H47" s="8" t="s">
        <v>14</v>
      </c>
      <c r="I47" s="8" t="s">
        <v>14</v>
      </c>
      <c r="J47" s="17">
        <v>580</v>
      </c>
      <c r="K47" s="5"/>
      <c r="L47" s="10">
        <f>SUM(D47:I47)</f>
        <v>0</v>
      </c>
      <c r="M47" s="17">
        <f>J47*L47</f>
        <v>0</v>
      </c>
    </row>
    <row r="48" spans="1:13" ht="72" customHeight="1">
      <c r="A48" s="10"/>
      <c r="B48" s="7" t="s">
        <v>92</v>
      </c>
      <c r="C48" s="6" t="s">
        <v>94</v>
      </c>
      <c r="D48" s="6"/>
      <c r="E48" s="6"/>
      <c r="F48" s="6"/>
      <c r="G48" s="6"/>
      <c r="H48" s="6"/>
      <c r="I48" s="8" t="s">
        <v>14</v>
      </c>
      <c r="J48" s="17">
        <v>580</v>
      </c>
      <c r="K48" s="5"/>
      <c r="L48" s="10">
        <f>SUM(D48:I48)</f>
        <v>0</v>
      </c>
      <c r="M48" s="17">
        <f>J48*L48</f>
        <v>0</v>
      </c>
    </row>
    <row r="49" spans="1:13" ht="72" customHeight="1">
      <c r="A49" s="10"/>
      <c r="B49" s="7" t="s">
        <v>95</v>
      </c>
      <c r="C49" s="6" t="s">
        <v>96</v>
      </c>
      <c r="D49" s="6"/>
      <c r="E49" s="6"/>
      <c r="F49" s="8" t="s">
        <v>14</v>
      </c>
      <c r="G49" s="8" t="s">
        <v>14</v>
      </c>
      <c r="H49" s="8" t="s">
        <v>14</v>
      </c>
      <c r="I49" s="8" t="s">
        <v>14</v>
      </c>
      <c r="J49" s="17">
        <v>580</v>
      </c>
      <c r="K49" s="5"/>
      <c r="L49" s="10">
        <f>SUM(D49:I49)</f>
        <v>0</v>
      </c>
      <c r="M49" s="17">
        <f>J49*L49</f>
        <v>0</v>
      </c>
    </row>
    <row r="50" spans="1:13" ht="72" customHeight="1">
      <c r="A50" s="10"/>
      <c r="B50" s="7" t="s">
        <v>97</v>
      </c>
      <c r="C50" s="6" t="s">
        <v>98</v>
      </c>
      <c r="D50" s="6"/>
      <c r="E50" s="8" t="s">
        <v>14</v>
      </c>
      <c r="F50" s="6"/>
      <c r="G50" s="6"/>
      <c r="H50" s="6"/>
      <c r="I50" s="8" t="s">
        <v>14</v>
      </c>
      <c r="J50" s="17">
        <v>315</v>
      </c>
      <c r="K50" s="5"/>
      <c r="L50" s="10">
        <f>SUM(D50:I50)</f>
        <v>0</v>
      </c>
      <c r="M50" s="17">
        <f>J50*L50</f>
        <v>0</v>
      </c>
    </row>
    <row r="51" spans="1:13" ht="72" customHeight="1">
      <c r="A51" s="10"/>
      <c r="B51" s="7" t="s">
        <v>95</v>
      </c>
      <c r="C51" s="6" t="s">
        <v>99</v>
      </c>
      <c r="D51" s="8" t="s">
        <v>14</v>
      </c>
      <c r="E51" s="8" t="s">
        <v>14</v>
      </c>
      <c r="F51" s="6"/>
      <c r="G51" s="6"/>
      <c r="H51" s="6"/>
      <c r="I51" s="8" t="s">
        <v>14</v>
      </c>
      <c r="J51" s="17">
        <v>580</v>
      </c>
      <c r="K51" s="5"/>
      <c r="L51" s="10">
        <f>SUM(D51:I51)</f>
        <v>0</v>
      </c>
      <c r="M51" s="17">
        <f>J51*L51</f>
        <v>0</v>
      </c>
    </row>
    <row r="52" spans="1:13" ht="72" customHeight="1">
      <c r="A52" s="10"/>
      <c r="B52" s="7" t="s">
        <v>97</v>
      </c>
      <c r="C52" s="6" t="s">
        <v>100</v>
      </c>
      <c r="D52" s="6"/>
      <c r="E52" s="6"/>
      <c r="F52" s="6"/>
      <c r="G52" s="6"/>
      <c r="H52" s="6"/>
      <c r="I52" s="8" t="s">
        <v>14</v>
      </c>
      <c r="J52" s="17">
        <v>315</v>
      </c>
      <c r="K52" s="5"/>
      <c r="L52" s="10">
        <f>SUM(D52:I52)</f>
        <v>0</v>
      </c>
      <c r="M52" s="17">
        <f>J52*L52</f>
        <v>0</v>
      </c>
    </row>
    <row r="53" spans="1:13" ht="72" customHeight="1">
      <c r="A53" s="10"/>
      <c r="B53" s="7" t="s">
        <v>101</v>
      </c>
      <c r="C53" s="6" t="s">
        <v>102</v>
      </c>
      <c r="D53" s="8" t="s">
        <v>14</v>
      </c>
      <c r="E53" s="6"/>
      <c r="F53" s="6"/>
      <c r="G53" s="6"/>
      <c r="H53" s="8" t="s">
        <v>14</v>
      </c>
      <c r="I53" s="8" t="s">
        <v>14</v>
      </c>
      <c r="J53" s="17">
        <v>315</v>
      </c>
      <c r="K53" s="5"/>
      <c r="L53" s="10">
        <f>SUM(D53:I53)</f>
        <v>0</v>
      </c>
      <c r="M53" s="17">
        <f>J53*L53</f>
        <v>0</v>
      </c>
    </row>
    <row r="54" spans="1:13" ht="72" customHeight="1">
      <c r="A54" s="10"/>
      <c r="B54" s="7" t="s">
        <v>103</v>
      </c>
      <c r="C54" s="6" t="s">
        <v>104</v>
      </c>
      <c r="D54" s="8" t="s">
        <v>14</v>
      </c>
      <c r="E54" s="8" t="s">
        <v>14</v>
      </c>
      <c r="F54" s="8" t="s">
        <v>14</v>
      </c>
      <c r="G54" s="8" t="s">
        <v>14</v>
      </c>
      <c r="H54" s="8" t="s">
        <v>14</v>
      </c>
      <c r="I54" s="6"/>
      <c r="J54" s="17">
        <v>165</v>
      </c>
      <c r="K54" s="5"/>
      <c r="L54" s="10">
        <f>SUM(D54:I54)</f>
        <v>0</v>
      </c>
      <c r="M54" s="17">
        <f>J54*L54</f>
        <v>0</v>
      </c>
    </row>
    <row r="55" spans="1:13" ht="72" customHeight="1">
      <c r="A55" s="10"/>
      <c r="B55" s="7" t="s">
        <v>103</v>
      </c>
      <c r="C55" s="6" t="s">
        <v>105</v>
      </c>
      <c r="D55" s="8" t="s">
        <v>14</v>
      </c>
      <c r="E55" s="8" t="s">
        <v>14</v>
      </c>
      <c r="F55" s="8" t="s">
        <v>14</v>
      </c>
      <c r="G55" s="8" t="s">
        <v>14</v>
      </c>
      <c r="H55" s="8" t="s">
        <v>14</v>
      </c>
      <c r="I55" s="6"/>
      <c r="J55" s="17">
        <v>165</v>
      </c>
      <c r="K55" s="5"/>
      <c r="L55" s="10">
        <f>SUM(D55:I55)</f>
        <v>0</v>
      </c>
      <c r="M55" s="17">
        <f>J55*L55</f>
        <v>0</v>
      </c>
    </row>
    <row r="56" spans="1:13" ht="72" customHeight="1">
      <c r="A56" s="10"/>
      <c r="B56" s="7" t="s">
        <v>106</v>
      </c>
      <c r="C56" s="6" t="s">
        <v>107</v>
      </c>
      <c r="D56" s="8" t="s">
        <v>14</v>
      </c>
      <c r="E56" s="8" t="s">
        <v>14</v>
      </c>
      <c r="F56" s="8" t="s">
        <v>14</v>
      </c>
      <c r="G56" s="6"/>
      <c r="H56" s="8" t="s">
        <v>14</v>
      </c>
      <c r="I56" s="8" t="s">
        <v>14</v>
      </c>
      <c r="J56" s="17">
        <v>200</v>
      </c>
      <c r="K56" s="5"/>
      <c r="L56" s="10">
        <f>SUM(D56:I56)</f>
        <v>0</v>
      </c>
      <c r="M56" s="17">
        <f>J56*L56</f>
        <v>0</v>
      </c>
    </row>
    <row r="57" spans="1:13" ht="72" customHeight="1">
      <c r="A57" s="10"/>
      <c r="B57" s="7" t="s">
        <v>108</v>
      </c>
      <c r="C57" s="6" t="s">
        <v>109</v>
      </c>
      <c r="D57" s="6"/>
      <c r="E57" s="8" t="s">
        <v>14</v>
      </c>
      <c r="F57" s="6"/>
      <c r="G57" s="8" t="s">
        <v>14</v>
      </c>
      <c r="H57" s="8" t="s">
        <v>14</v>
      </c>
      <c r="I57" s="8" t="s">
        <v>14</v>
      </c>
      <c r="J57" s="17">
        <v>355</v>
      </c>
      <c r="K57" s="5"/>
      <c r="L57" s="10">
        <f>SUM(D57:I57)</f>
        <v>0</v>
      </c>
      <c r="M57" s="17">
        <f>J57*L57</f>
        <v>0</v>
      </c>
    </row>
    <row r="58" spans="1:13" ht="72" customHeight="1">
      <c r="A58" s="10"/>
      <c r="B58" s="7" t="s">
        <v>110</v>
      </c>
      <c r="C58" s="6" t="s">
        <v>111</v>
      </c>
      <c r="D58" s="6"/>
      <c r="E58" s="6"/>
      <c r="F58" s="6"/>
      <c r="G58" s="6"/>
      <c r="H58" s="6"/>
      <c r="I58" s="8" t="s">
        <v>14</v>
      </c>
      <c r="J58" s="17">
        <v>355</v>
      </c>
      <c r="K58" s="5"/>
      <c r="L58" s="10">
        <f>SUM(D58:I58)</f>
        <v>0</v>
      </c>
      <c r="M58" s="17">
        <f>J58*L58</f>
        <v>0</v>
      </c>
    </row>
    <row r="59" spans="1:13" ht="72" customHeight="1">
      <c r="A59" s="10"/>
      <c r="B59" s="7" t="s">
        <v>112</v>
      </c>
      <c r="C59" s="6" t="s">
        <v>113</v>
      </c>
      <c r="D59" s="6"/>
      <c r="E59" s="6"/>
      <c r="F59" s="6"/>
      <c r="G59" s="6"/>
      <c r="H59" s="6"/>
      <c r="I59" s="8" t="s">
        <v>14</v>
      </c>
      <c r="J59" s="17">
        <v>355</v>
      </c>
      <c r="K59" s="5"/>
      <c r="L59" s="10">
        <f>SUM(D59:I59)</f>
        <v>0</v>
      </c>
      <c r="M59" s="17">
        <f>J59*L59</f>
        <v>0</v>
      </c>
    </row>
    <row r="60" spans="1:13" ht="72" customHeight="1">
      <c r="A60" s="10"/>
      <c r="B60" s="7" t="s">
        <v>114</v>
      </c>
      <c r="C60" s="6" t="s">
        <v>115</v>
      </c>
      <c r="D60" s="6"/>
      <c r="E60" s="6"/>
      <c r="F60" s="6"/>
      <c r="G60" s="6"/>
      <c r="H60" s="6"/>
      <c r="I60" s="8" t="s">
        <v>14</v>
      </c>
      <c r="J60" s="17">
        <v>245</v>
      </c>
      <c r="K60" s="5"/>
      <c r="L60" s="10">
        <f>SUM(D60:I60)</f>
        <v>0</v>
      </c>
      <c r="M60" s="17">
        <f>J60*L60</f>
        <v>0</v>
      </c>
    </row>
    <row r="61" spans="1:13" ht="72" customHeight="1">
      <c r="A61" s="10"/>
      <c r="B61" s="7" t="s">
        <v>116</v>
      </c>
      <c r="C61" s="6" t="s">
        <v>117</v>
      </c>
      <c r="D61" s="6"/>
      <c r="E61" s="6"/>
      <c r="F61" s="6"/>
      <c r="G61" s="6"/>
      <c r="H61" s="6"/>
      <c r="I61" s="8" t="s">
        <v>14</v>
      </c>
      <c r="J61" s="17">
        <v>295</v>
      </c>
      <c r="K61" s="5"/>
      <c r="L61" s="10">
        <f>SUM(D61:I61)</f>
        <v>0</v>
      </c>
      <c r="M61" s="17">
        <f>J61*L61</f>
        <v>0</v>
      </c>
    </row>
    <row r="62" spans="1:13" ht="72" customHeight="1">
      <c r="A62" s="10"/>
      <c r="B62" s="7" t="s">
        <v>118</v>
      </c>
      <c r="C62" s="6" t="s">
        <v>119</v>
      </c>
      <c r="D62" s="6"/>
      <c r="E62" s="6"/>
      <c r="F62" s="6"/>
      <c r="G62" s="6"/>
      <c r="H62" s="6"/>
      <c r="I62" s="8" t="s">
        <v>14</v>
      </c>
      <c r="J62" s="17">
        <v>295</v>
      </c>
      <c r="K62" s="5"/>
      <c r="L62" s="10">
        <f>SUM(D62:I62)</f>
        <v>0</v>
      </c>
      <c r="M62" s="17">
        <f>J62*L62</f>
        <v>0</v>
      </c>
    </row>
    <row r="63" spans="1:13" ht="72" customHeight="1">
      <c r="A63" s="10"/>
      <c r="B63" s="7" t="s">
        <v>120</v>
      </c>
      <c r="C63" s="6" t="s">
        <v>121</v>
      </c>
      <c r="D63" s="6"/>
      <c r="E63" s="6"/>
      <c r="F63" s="6"/>
      <c r="G63" s="6"/>
      <c r="H63" s="6"/>
      <c r="I63" s="8" t="s">
        <v>14</v>
      </c>
      <c r="J63" s="17">
        <v>245</v>
      </c>
      <c r="K63" s="5"/>
      <c r="L63" s="10">
        <f>SUM(D63:I63)</f>
        <v>0</v>
      </c>
      <c r="M63" s="17">
        <f>J63*L63</f>
        <v>0</v>
      </c>
    </row>
    <row r="64" spans="1:13" ht="72" customHeight="1">
      <c r="A64" s="10"/>
      <c r="B64" s="7" t="s">
        <v>122</v>
      </c>
      <c r="C64" s="6" t="s">
        <v>123</v>
      </c>
      <c r="D64" s="8" t="s">
        <v>14</v>
      </c>
      <c r="E64" s="6"/>
      <c r="F64" s="6"/>
      <c r="G64" s="6"/>
      <c r="H64" s="8" t="s">
        <v>14</v>
      </c>
      <c r="I64" s="8" t="s">
        <v>14</v>
      </c>
      <c r="J64" s="17">
        <v>250</v>
      </c>
      <c r="K64" s="5"/>
      <c r="L64" s="10">
        <f>SUM(D64:I64)</f>
        <v>0</v>
      </c>
      <c r="M64" s="17">
        <f>J64*L64</f>
        <v>0</v>
      </c>
    </row>
    <row r="65" spans="1:13" ht="72" customHeight="1">
      <c r="A65" s="10"/>
      <c r="B65" s="7" t="s">
        <v>124</v>
      </c>
      <c r="C65" s="6" t="s">
        <v>125</v>
      </c>
      <c r="D65" s="8" t="s">
        <v>14</v>
      </c>
      <c r="E65" s="6"/>
      <c r="F65" s="8" t="s">
        <v>14</v>
      </c>
      <c r="G65" s="8" t="s">
        <v>14</v>
      </c>
      <c r="H65" s="8" t="s">
        <v>14</v>
      </c>
      <c r="I65" s="8" t="s">
        <v>14</v>
      </c>
      <c r="J65" s="17">
        <v>155</v>
      </c>
      <c r="K65" s="5"/>
      <c r="L65" s="10">
        <f>SUM(D65:I65)</f>
        <v>0</v>
      </c>
      <c r="M65" s="17">
        <f>J65*L65</f>
        <v>0</v>
      </c>
    </row>
    <row r="66" spans="1:13" ht="72" customHeight="1">
      <c r="A66" s="10"/>
      <c r="B66" s="7" t="s">
        <v>126</v>
      </c>
      <c r="C66" s="6" t="s">
        <v>127</v>
      </c>
      <c r="D66" s="8" t="s">
        <v>14</v>
      </c>
      <c r="E66" s="8" t="s">
        <v>14</v>
      </c>
      <c r="F66" s="8" t="s">
        <v>14</v>
      </c>
      <c r="G66" s="6"/>
      <c r="H66" s="8" t="s">
        <v>14</v>
      </c>
      <c r="I66" s="8" t="s">
        <v>14</v>
      </c>
      <c r="J66" s="17">
        <v>155</v>
      </c>
      <c r="K66" s="5"/>
      <c r="L66" s="10">
        <f>SUM(D66:I66)</f>
        <v>0</v>
      </c>
      <c r="M66" s="17">
        <f>J66*L66</f>
        <v>0</v>
      </c>
    </row>
    <row r="67" spans="1:13" ht="72" customHeight="1">
      <c r="A67" s="10"/>
      <c r="B67" s="7" t="s">
        <v>128</v>
      </c>
      <c r="C67" s="6" t="s">
        <v>129</v>
      </c>
      <c r="D67" s="8" t="s">
        <v>14</v>
      </c>
      <c r="E67" s="8" t="s">
        <v>14</v>
      </c>
      <c r="F67" s="6"/>
      <c r="G67" s="6"/>
      <c r="H67" s="8" t="s">
        <v>14</v>
      </c>
      <c r="I67" s="8" t="s">
        <v>14</v>
      </c>
      <c r="J67" s="17">
        <v>99</v>
      </c>
      <c r="K67" s="5"/>
      <c r="L67" s="10">
        <f>SUM(D67:I67)</f>
        <v>0</v>
      </c>
      <c r="M67" s="17">
        <f>J67*L67</f>
        <v>0</v>
      </c>
    </row>
    <row r="68" spans="1:13" ht="72" customHeight="1">
      <c r="A68" s="10"/>
      <c r="B68" s="7" t="s">
        <v>130</v>
      </c>
      <c r="C68" s="6" t="s">
        <v>131</v>
      </c>
      <c r="D68" s="6"/>
      <c r="E68" s="6"/>
      <c r="F68" s="8" t="s">
        <v>14</v>
      </c>
      <c r="G68" s="8" t="s">
        <v>14</v>
      </c>
      <c r="H68" s="6"/>
      <c r="I68" s="8" t="s">
        <v>14</v>
      </c>
      <c r="J68" s="17">
        <v>99</v>
      </c>
      <c r="K68" s="5"/>
      <c r="L68" s="10">
        <f>SUM(D68:I68)</f>
        <v>0</v>
      </c>
      <c r="M68" s="17">
        <f>J68*L68</f>
        <v>0</v>
      </c>
    </row>
    <row r="69" spans="1:13" ht="72" customHeight="1">
      <c r="A69" s="10"/>
      <c r="B69" s="7" t="s">
        <v>132</v>
      </c>
      <c r="C69" s="6" t="s">
        <v>133</v>
      </c>
      <c r="D69" s="6"/>
      <c r="E69" s="8" t="s">
        <v>14</v>
      </c>
      <c r="F69" s="8" t="s">
        <v>14</v>
      </c>
      <c r="G69" s="6"/>
      <c r="H69" s="6"/>
      <c r="I69" s="8" t="s">
        <v>14</v>
      </c>
      <c r="J69" s="17">
        <v>250</v>
      </c>
      <c r="K69" s="5"/>
      <c r="L69" s="10">
        <f>SUM(D69:I69)</f>
        <v>0</v>
      </c>
      <c r="M69" s="17">
        <f>J69*L69</f>
        <v>0</v>
      </c>
    </row>
    <row r="70" spans="1:13" ht="72" customHeight="1">
      <c r="A70" s="10"/>
      <c r="B70" s="7" t="s">
        <v>134</v>
      </c>
      <c r="C70" s="6" t="s">
        <v>135</v>
      </c>
      <c r="D70" s="8" t="s">
        <v>14</v>
      </c>
      <c r="E70" s="8" t="s">
        <v>14</v>
      </c>
      <c r="F70" s="8" t="s">
        <v>14</v>
      </c>
      <c r="G70" s="6"/>
      <c r="H70" s="8" t="s">
        <v>14</v>
      </c>
      <c r="I70" s="8" t="s">
        <v>14</v>
      </c>
      <c r="J70" s="17">
        <v>150</v>
      </c>
      <c r="K70" s="5"/>
      <c r="L70" s="10">
        <f>SUM(D70:I70)</f>
        <v>0</v>
      </c>
      <c r="M70" s="17">
        <f>J70*L70</f>
        <v>0</v>
      </c>
    </row>
    <row r="71" spans="1:13" ht="72" customHeight="1">
      <c r="A71" s="10"/>
      <c r="B71" s="7" t="s">
        <v>136</v>
      </c>
      <c r="C71" s="6" t="s">
        <v>137</v>
      </c>
      <c r="D71" s="8" t="s">
        <v>14</v>
      </c>
      <c r="E71" s="6"/>
      <c r="F71" s="6"/>
      <c r="G71" s="8" t="s">
        <v>14</v>
      </c>
      <c r="H71" s="8" t="s">
        <v>14</v>
      </c>
      <c r="I71" s="8" t="s">
        <v>14</v>
      </c>
      <c r="J71" s="17">
        <v>435</v>
      </c>
      <c r="K71" s="5"/>
      <c r="L71" s="10">
        <f>SUM(D71:I71)</f>
        <v>0</v>
      </c>
      <c r="M71" s="17">
        <f>J71*L71</f>
        <v>0</v>
      </c>
    </row>
    <row r="72" spans="1:13" ht="72" customHeight="1">
      <c r="A72" s="10"/>
      <c r="B72" s="7" t="s">
        <v>138</v>
      </c>
      <c r="C72" s="6" t="s">
        <v>139</v>
      </c>
      <c r="D72" s="6"/>
      <c r="E72" s="6"/>
      <c r="F72" s="6"/>
      <c r="G72" s="6"/>
      <c r="H72" s="8" t="s">
        <v>14</v>
      </c>
      <c r="I72" s="8" t="s">
        <v>14</v>
      </c>
      <c r="J72" s="17">
        <v>255</v>
      </c>
      <c r="K72" s="5"/>
      <c r="L72" s="10">
        <f>SUM(D72:I72)</f>
        <v>0</v>
      </c>
      <c r="M72" s="17">
        <f>J72*L72</f>
        <v>0</v>
      </c>
    </row>
    <row r="73" spans="1:13" ht="72" customHeight="1">
      <c r="A73" s="10"/>
      <c r="B73" s="7" t="s">
        <v>140</v>
      </c>
      <c r="C73" s="6" t="s">
        <v>141</v>
      </c>
      <c r="D73" s="6"/>
      <c r="E73" s="6"/>
      <c r="F73" s="6"/>
      <c r="G73" s="6"/>
      <c r="H73" s="6"/>
      <c r="I73" s="8" t="s">
        <v>14</v>
      </c>
      <c r="J73" s="17">
        <v>255</v>
      </c>
      <c r="K73" s="5"/>
      <c r="L73" s="10">
        <f>SUM(D73:I73)</f>
        <v>0</v>
      </c>
      <c r="M73" s="17">
        <f>J73*L73</f>
        <v>0</v>
      </c>
    </row>
    <row r="74" spans="1:13" ht="72" customHeight="1">
      <c r="A74" s="10"/>
      <c r="B74" s="7" t="s">
        <v>142</v>
      </c>
      <c r="C74" s="6" t="s">
        <v>143</v>
      </c>
      <c r="D74" s="8" t="s">
        <v>14</v>
      </c>
      <c r="E74" s="8" t="s">
        <v>14</v>
      </c>
      <c r="F74" s="8" t="s">
        <v>14</v>
      </c>
      <c r="G74" s="6"/>
      <c r="H74" s="8" t="s">
        <v>14</v>
      </c>
      <c r="I74" s="8" t="s">
        <v>14</v>
      </c>
      <c r="J74" s="17">
        <v>255</v>
      </c>
      <c r="K74" s="5"/>
      <c r="L74" s="10">
        <f>SUM(D74:I74)</f>
        <v>0</v>
      </c>
      <c r="M74" s="17">
        <f>J74*L74</f>
        <v>0</v>
      </c>
    </row>
    <row r="75" spans="1:13" ht="72" customHeight="1">
      <c r="A75" s="10"/>
      <c r="B75" s="7" t="s">
        <v>144</v>
      </c>
      <c r="C75" s="6" t="s">
        <v>145</v>
      </c>
      <c r="D75" s="6"/>
      <c r="E75" s="6"/>
      <c r="F75" s="6"/>
      <c r="G75" s="6"/>
      <c r="H75" s="8" t="s">
        <v>14</v>
      </c>
      <c r="I75" s="8" t="s">
        <v>14</v>
      </c>
      <c r="J75" s="17">
        <v>255</v>
      </c>
      <c r="K75" s="5"/>
      <c r="L75" s="10">
        <f>SUM(D75:I75)</f>
        <v>0</v>
      </c>
      <c r="M75" s="17">
        <f>J75*L75</f>
        <v>0</v>
      </c>
    </row>
    <row r="76" spans="1:13" ht="72" customHeight="1">
      <c r="A76" s="10"/>
      <c r="B76" s="7" t="s">
        <v>146</v>
      </c>
      <c r="C76" s="6" t="s">
        <v>147</v>
      </c>
      <c r="D76" s="8" t="s">
        <v>14</v>
      </c>
      <c r="E76" s="6"/>
      <c r="F76" s="6"/>
      <c r="G76" s="6"/>
      <c r="H76" s="8" t="s">
        <v>14</v>
      </c>
      <c r="I76" s="8" t="s">
        <v>14</v>
      </c>
      <c r="J76" s="17">
        <v>285</v>
      </c>
      <c r="K76" s="5"/>
      <c r="L76" s="10">
        <f>SUM(D76:I76)</f>
        <v>0</v>
      </c>
      <c r="M76" s="17">
        <f>J76*L76</f>
        <v>0</v>
      </c>
    </row>
    <row r="77" spans="1:13" ht="72" customHeight="1">
      <c r="A77" s="10"/>
      <c r="B77" s="7" t="s">
        <v>148</v>
      </c>
      <c r="C77" s="6" t="s">
        <v>149</v>
      </c>
      <c r="D77" s="8" t="s">
        <v>14</v>
      </c>
      <c r="E77" s="6"/>
      <c r="F77" s="6"/>
      <c r="G77" s="6"/>
      <c r="H77" s="6"/>
      <c r="I77" s="8" t="s">
        <v>14</v>
      </c>
      <c r="J77" s="17">
        <v>215</v>
      </c>
      <c r="K77" s="5"/>
      <c r="L77" s="10">
        <f>SUM(D77:I77)</f>
        <v>0</v>
      </c>
      <c r="M77" s="17">
        <f>J77*L77</f>
        <v>0</v>
      </c>
    </row>
    <row r="78" spans="1:13" ht="72" customHeight="1">
      <c r="A78" s="10"/>
      <c r="B78" s="7" t="s">
        <v>148</v>
      </c>
      <c r="C78" s="6" t="s">
        <v>150</v>
      </c>
      <c r="D78" s="6"/>
      <c r="E78" s="6"/>
      <c r="F78" s="6"/>
      <c r="G78" s="6"/>
      <c r="H78" s="8" t="s">
        <v>14</v>
      </c>
      <c r="I78" s="8" t="s">
        <v>14</v>
      </c>
      <c r="J78" s="17">
        <v>215</v>
      </c>
      <c r="K78" s="5"/>
      <c r="L78" s="10">
        <f>SUM(D78:I78)</f>
        <v>0</v>
      </c>
      <c r="M78" s="17">
        <f>J78*L78</f>
        <v>0</v>
      </c>
    </row>
    <row r="79" spans="1:13" ht="72" customHeight="1">
      <c r="A79" s="10"/>
      <c r="B79" s="7" t="s">
        <v>151</v>
      </c>
      <c r="C79" s="6" t="s">
        <v>152</v>
      </c>
      <c r="D79" s="6"/>
      <c r="E79" s="6"/>
      <c r="F79" s="6"/>
      <c r="G79" s="8" t="s">
        <v>14</v>
      </c>
      <c r="H79" s="8" t="s">
        <v>14</v>
      </c>
      <c r="I79" s="8" t="s">
        <v>14</v>
      </c>
      <c r="J79" s="17">
        <v>215</v>
      </c>
      <c r="K79" s="5"/>
      <c r="L79" s="10">
        <f>SUM(D79:I79)</f>
        <v>0</v>
      </c>
      <c r="M79" s="17">
        <f>J79*L79</f>
        <v>0</v>
      </c>
    </row>
    <row r="80" spans="1:13" ht="72" customHeight="1">
      <c r="A80" s="10"/>
      <c r="B80" s="7" t="s">
        <v>153</v>
      </c>
      <c r="C80" s="6" t="s">
        <v>154</v>
      </c>
      <c r="D80" s="6"/>
      <c r="E80" s="8" t="s">
        <v>14</v>
      </c>
      <c r="F80" s="8" t="s">
        <v>14</v>
      </c>
      <c r="G80" s="6"/>
      <c r="H80" s="6"/>
      <c r="I80" s="8" t="s">
        <v>14</v>
      </c>
      <c r="J80" s="17">
        <v>185</v>
      </c>
      <c r="K80" s="5"/>
      <c r="L80" s="10">
        <f>SUM(D80:I80)</f>
        <v>0</v>
      </c>
      <c r="M80" s="17">
        <f>J80*L80</f>
        <v>0</v>
      </c>
    </row>
    <row r="81" spans="1:13" ht="72" customHeight="1">
      <c r="A81" s="10"/>
      <c r="B81" s="7" t="s">
        <v>155</v>
      </c>
      <c r="C81" s="6" t="s">
        <v>156</v>
      </c>
      <c r="D81" s="6"/>
      <c r="E81" s="6"/>
      <c r="F81" s="6"/>
      <c r="G81" s="8" t="s">
        <v>14</v>
      </c>
      <c r="H81" s="6"/>
      <c r="I81" s="8" t="s">
        <v>14</v>
      </c>
      <c r="J81" s="17">
        <v>285</v>
      </c>
      <c r="K81" s="5"/>
      <c r="L81" s="10">
        <f>SUM(D81:I81)</f>
        <v>0</v>
      </c>
      <c r="M81" s="17">
        <f>J81*L81</f>
        <v>0</v>
      </c>
    </row>
    <row r="82" spans="1:13" ht="72" customHeight="1">
      <c r="A82" s="10"/>
      <c r="B82" s="7" t="s">
        <v>157</v>
      </c>
      <c r="C82" s="6" t="s">
        <v>158</v>
      </c>
      <c r="D82" s="8" t="s">
        <v>14</v>
      </c>
      <c r="E82" s="8" t="s">
        <v>14</v>
      </c>
      <c r="F82" s="8" t="s">
        <v>14</v>
      </c>
      <c r="G82" s="8" t="s">
        <v>14</v>
      </c>
      <c r="H82" s="6"/>
      <c r="I82" s="8" t="s">
        <v>14</v>
      </c>
      <c r="J82" s="17">
        <v>375</v>
      </c>
      <c r="K82" s="5"/>
      <c r="L82" s="10">
        <f>SUM(D82:I82)</f>
        <v>0</v>
      </c>
      <c r="M82" s="17">
        <f>J82*L82</f>
        <v>0</v>
      </c>
    </row>
    <row r="83" spans="1:13" ht="72" customHeight="1">
      <c r="A83" s="10"/>
      <c r="B83" s="7" t="s">
        <v>159</v>
      </c>
      <c r="C83" s="6" t="s">
        <v>160</v>
      </c>
      <c r="D83" s="6"/>
      <c r="E83" s="8" t="s">
        <v>14</v>
      </c>
      <c r="F83" s="8" t="s">
        <v>14</v>
      </c>
      <c r="G83" s="8" t="s">
        <v>14</v>
      </c>
      <c r="H83" s="6"/>
      <c r="I83" s="8" t="s">
        <v>14</v>
      </c>
      <c r="J83" s="17">
        <v>215</v>
      </c>
      <c r="K83" s="5"/>
      <c r="L83" s="10">
        <f>SUM(D83:I83)</f>
        <v>0</v>
      </c>
      <c r="M83" s="17">
        <f>J83*L83</f>
        <v>0</v>
      </c>
    </row>
    <row r="84" spans="1:13" ht="72" customHeight="1">
      <c r="A84" s="10"/>
      <c r="B84" s="7" t="s">
        <v>161</v>
      </c>
      <c r="C84" s="6" t="s">
        <v>162</v>
      </c>
      <c r="D84" s="6"/>
      <c r="E84" s="6"/>
      <c r="F84" s="8" t="s">
        <v>14</v>
      </c>
      <c r="G84" s="6"/>
      <c r="H84" s="6"/>
      <c r="I84" s="8" t="s">
        <v>14</v>
      </c>
      <c r="J84" s="17">
        <v>285</v>
      </c>
      <c r="K84" s="5"/>
      <c r="L84" s="10">
        <f>SUM(D84:I84)</f>
        <v>0</v>
      </c>
      <c r="M84" s="17">
        <f>J84*L84</f>
        <v>0</v>
      </c>
    </row>
    <row r="85" spans="1:13" ht="72" customHeight="1">
      <c r="A85" s="10"/>
      <c r="B85" s="7" t="s">
        <v>163</v>
      </c>
      <c r="C85" s="6" t="s">
        <v>164</v>
      </c>
      <c r="D85" s="6"/>
      <c r="E85" s="8" t="s">
        <v>14</v>
      </c>
      <c r="F85" s="8" t="s">
        <v>14</v>
      </c>
      <c r="G85" s="8" t="s">
        <v>14</v>
      </c>
      <c r="H85" s="8" t="s">
        <v>14</v>
      </c>
      <c r="I85" s="8" t="s">
        <v>14</v>
      </c>
      <c r="J85" s="17">
        <v>200</v>
      </c>
      <c r="K85" s="5"/>
      <c r="L85" s="10">
        <f>SUM(D85:I85)</f>
        <v>0</v>
      </c>
      <c r="M85" s="17">
        <f>J85*L85</f>
        <v>0</v>
      </c>
    </row>
    <row r="86" spans="1:13" ht="72" customHeight="1">
      <c r="A86" s="10"/>
      <c r="B86" s="7" t="s">
        <v>165</v>
      </c>
      <c r="C86" s="6" t="s">
        <v>166</v>
      </c>
      <c r="D86" s="6"/>
      <c r="E86" s="6"/>
      <c r="F86" s="6"/>
      <c r="G86" s="6"/>
      <c r="H86" s="6"/>
      <c r="I86" s="8" t="s">
        <v>14</v>
      </c>
      <c r="J86" s="17">
        <v>255</v>
      </c>
      <c r="K86" s="5"/>
      <c r="L86" s="10">
        <f>SUM(D86:I86)</f>
        <v>0</v>
      </c>
      <c r="M86" s="17">
        <f>J86*L86</f>
        <v>0</v>
      </c>
    </row>
    <row r="87" spans="1:13" ht="72" customHeight="1">
      <c r="A87" s="10"/>
      <c r="B87" s="7" t="s">
        <v>167</v>
      </c>
      <c r="C87" s="6" t="s">
        <v>168</v>
      </c>
      <c r="D87" s="8" t="s">
        <v>14</v>
      </c>
      <c r="E87" s="8" t="s">
        <v>14</v>
      </c>
      <c r="F87" s="6"/>
      <c r="G87" s="6"/>
      <c r="H87" s="6"/>
      <c r="I87" s="8" t="s">
        <v>14</v>
      </c>
      <c r="J87" s="17">
        <v>255</v>
      </c>
      <c r="K87" s="5"/>
      <c r="L87" s="10">
        <f>SUM(D87:I87)</f>
        <v>0</v>
      </c>
      <c r="M87" s="17">
        <f>J87*L87</f>
        <v>0</v>
      </c>
    </row>
    <row r="88" spans="1:13" ht="72" customHeight="1">
      <c r="A88" s="10"/>
      <c r="B88" s="7" t="s">
        <v>169</v>
      </c>
      <c r="C88" s="6" t="s">
        <v>170</v>
      </c>
      <c r="D88" s="6"/>
      <c r="E88" s="8" t="s">
        <v>14</v>
      </c>
      <c r="F88" s="8" t="s">
        <v>14</v>
      </c>
      <c r="G88" s="6"/>
      <c r="H88" s="6"/>
      <c r="I88" s="8" t="s">
        <v>14</v>
      </c>
      <c r="J88" s="17">
        <v>255</v>
      </c>
      <c r="K88" s="5"/>
      <c r="L88" s="10">
        <f>SUM(D88:I88)</f>
        <v>0</v>
      </c>
      <c r="M88" s="17">
        <f>J88*L88</f>
        <v>0</v>
      </c>
    </row>
    <row r="89" spans="1:13" ht="72" customHeight="1">
      <c r="A89" s="10"/>
      <c r="B89" s="7" t="s">
        <v>171</v>
      </c>
      <c r="C89" s="6" t="s">
        <v>172</v>
      </c>
      <c r="D89" s="6"/>
      <c r="E89" s="8" t="s">
        <v>14</v>
      </c>
      <c r="F89" s="8" t="s">
        <v>14</v>
      </c>
      <c r="G89" s="8" t="s">
        <v>14</v>
      </c>
      <c r="H89" s="8" t="s">
        <v>14</v>
      </c>
      <c r="I89" s="8" t="s">
        <v>14</v>
      </c>
      <c r="J89" s="17">
        <v>215</v>
      </c>
      <c r="K89" s="5"/>
      <c r="L89" s="10">
        <f>SUM(D89:I89)</f>
        <v>0</v>
      </c>
      <c r="M89" s="17">
        <f>J89*L89</f>
        <v>0</v>
      </c>
    </row>
    <row r="90" spans="1:13" ht="72" customHeight="1">
      <c r="A90" s="10"/>
      <c r="B90" s="7" t="s">
        <v>173</v>
      </c>
      <c r="C90" s="6" t="s">
        <v>174</v>
      </c>
      <c r="D90" s="8" t="s">
        <v>14</v>
      </c>
      <c r="E90" s="8" t="s">
        <v>14</v>
      </c>
      <c r="F90" s="8" t="s">
        <v>14</v>
      </c>
      <c r="G90" s="8" t="s">
        <v>14</v>
      </c>
      <c r="H90" s="8" t="s">
        <v>14</v>
      </c>
      <c r="I90" s="6"/>
      <c r="J90" s="17">
        <v>165</v>
      </c>
      <c r="K90" s="5"/>
      <c r="L90" s="10">
        <f>SUM(D90:I90)</f>
        <v>0</v>
      </c>
      <c r="M90" s="17">
        <f>J90*L90</f>
        <v>0</v>
      </c>
    </row>
    <row r="91" spans="1:13" ht="72" customHeight="1">
      <c r="A91" s="10"/>
      <c r="B91" s="7" t="s">
        <v>175</v>
      </c>
      <c r="C91" s="6" t="s">
        <v>176</v>
      </c>
      <c r="D91" s="8" t="s">
        <v>14</v>
      </c>
      <c r="E91" s="6"/>
      <c r="F91" s="8" t="s">
        <v>14</v>
      </c>
      <c r="G91" s="8" t="s">
        <v>14</v>
      </c>
      <c r="H91" s="8" t="s">
        <v>14</v>
      </c>
      <c r="I91" s="8" t="s">
        <v>14</v>
      </c>
      <c r="J91" s="17">
        <v>99</v>
      </c>
      <c r="K91" s="5"/>
      <c r="L91" s="10">
        <f>SUM(D91:I91)</f>
        <v>0</v>
      </c>
      <c r="M91" s="17">
        <f>J91*L91</f>
        <v>0</v>
      </c>
    </row>
    <row r="92" spans="1:13" ht="72" customHeight="1">
      <c r="A92" s="10"/>
      <c r="B92" s="7" t="s">
        <v>177</v>
      </c>
      <c r="C92" s="6" t="s">
        <v>178</v>
      </c>
      <c r="D92" s="6"/>
      <c r="E92" s="6"/>
      <c r="F92" s="6"/>
      <c r="G92" s="6"/>
      <c r="H92" s="6"/>
      <c r="I92" s="8" t="s">
        <v>14</v>
      </c>
      <c r="J92" s="17">
        <v>255</v>
      </c>
      <c r="K92" s="5"/>
      <c r="L92" s="10">
        <f>SUM(D92:I92)</f>
        <v>0</v>
      </c>
      <c r="M92" s="17">
        <f>J92*L92</f>
        <v>0</v>
      </c>
    </row>
    <row r="93" spans="1:13" ht="72" customHeight="1">
      <c r="A93" s="10"/>
      <c r="B93" s="7" t="s">
        <v>179</v>
      </c>
      <c r="C93" s="6" t="s">
        <v>180</v>
      </c>
      <c r="D93" s="6"/>
      <c r="E93" s="6"/>
      <c r="F93" s="6"/>
      <c r="G93" s="6"/>
      <c r="H93" s="6"/>
      <c r="I93" s="8" t="s">
        <v>14</v>
      </c>
      <c r="J93" s="17">
        <v>255</v>
      </c>
      <c r="K93" s="5"/>
      <c r="L93" s="10">
        <f>SUM(D93:I93)</f>
        <v>0</v>
      </c>
      <c r="M93" s="17">
        <f>J93*L93</f>
        <v>0</v>
      </c>
    </row>
    <row r="94" spans="1:13" ht="72" customHeight="1">
      <c r="A94" s="10"/>
      <c r="B94" s="7" t="s">
        <v>181</v>
      </c>
      <c r="C94" s="6" t="s">
        <v>182</v>
      </c>
      <c r="D94" s="6"/>
      <c r="E94" s="6"/>
      <c r="F94" s="6"/>
      <c r="G94" s="6"/>
      <c r="H94" s="8" t="s">
        <v>14</v>
      </c>
      <c r="I94" s="8" t="s">
        <v>14</v>
      </c>
      <c r="J94" s="17">
        <v>215</v>
      </c>
      <c r="K94" s="5"/>
      <c r="L94" s="10">
        <f>SUM(D94:I94)</f>
        <v>0</v>
      </c>
      <c r="M94" s="17">
        <f>J94*L94</f>
        <v>0</v>
      </c>
    </row>
    <row r="95" spans="1:13" ht="72" customHeight="1">
      <c r="A95" s="10"/>
      <c r="B95" s="7" t="s">
        <v>183</v>
      </c>
      <c r="C95" s="6" t="s">
        <v>184</v>
      </c>
      <c r="D95" s="6"/>
      <c r="E95" s="8" t="s">
        <v>14</v>
      </c>
      <c r="F95" s="8" t="s">
        <v>14</v>
      </c>
      <c r="G95" s="8" t="s">
        <v>14</v>
      </c>
      <c r="H95" s="8" t="s">
        <v>14</v>
      </c>
      <c r="I95" s="8" t="s">
        <v>14</v>
      </c>
      <c r="J95" s="17">
        <v>215</v>
      </c>
      <c r="K95" s="5"/>
      <c r="L95" s="10">
        <f>SUM(D95:I95)</f>
        <v>0</v>
      </c>
      <c r="M95" s="17">
        <f>J95*L95</f>
        <v>0</v>
      </c>
    </row>
    <row r="96" spans="1:13" ht="72" customHeight="1">
      <c r="A96" s="10"/>
      <c r="B96" s="7" t="s">
        <v>185</v>
      </c>
      <c r="C96" s="6" t="s">
        <v>186</v>
      </c>
      <c r="D96" s="6"/>
      <c r="E96" s="6"/>
      <c r="F96" s="6"/>
      <c r="G96" s="6"/>
      <c r="H96" s="6"/>
      <c r="I96" s="8" t="s">
        <v>14</v>
      </c>
      <c r="J96" s="17">
        <v>195</v>
      </c>
      <c r="K96" s="5"/>
      <c r="L96" s="10">
        <f>SUM(D96:I96)</f>
        <v>0</v>
      </c>
      <c r="M96" s="17">
        <f>J96*L96</f>
        <v>0</v>
      </c>
    </row>
    <row r="97" spans="1:13" ht="72" customHeight="1">
      <c r="A97" s="10"/>
      <c r="B97" s="7" t="s">
        <v>187</v>
      </c>
      <c r="C97" s="6" t="s">
        <v>188</v>
      </c>
      <c r="D97" s="6"/>
      <c r="E97" s="8" t="s">
        <v>14</v>
      </c>
      <c r="F97" s="8" t="s">
        <v>14</v>
      </c>
      <c r="G97" s="6"/>
      <c r="H97" s="8" t="s">
        <v>14</v>
      </c>
      <c r="I97" s="8" t="s">
        <v>14</v>
      </c>
      <c r="J97" s="17">
        <v>195</v>
      </c>
      <c r="K97" s="5"/>
      <c r="L97" s="10">
        <f>SUM(D97:I97)</f>
        <v>0</v>
      </c>
      <c r="M97" s="17">
        <f>J97*L97</f>
        <v>0</v>
      </c>
    </row>
    <row r="98" spans="1:13" ht="72" customHeight="1">
      <c r="A98" s="10"/>
      <c r="B98" s="7" t="s">
        <v>189</v>
      </c>
      <c r="C98" s="6" t="s">
        <v>190</v>
      </c>
      <c r="D98" s="8" t="s">
        <v>14</v>
      </c>
      <c r="E98" s="8" t="s">
        <v>14</v>
      </c>
      <c r="F98" s="8" t="s">
        <v>14</v>
      </c>
      <c r="G98" s="8" t="s">
        <v>14</v>
      </c>
      <c r="H98" s="6"/>
      <c r="I98" s="8" t="s">
        <v>14</v>
      </c>
      <c r="J98" s="17">
        <v>215</v>
      </c>
      <c r="K98" s="5"/>
      <c r="L98" s="10">
        <f>SUM(D98:I98)</f>
        <v>0</v>
      </c>
      <c r="M98" s="17">
        <f>J98*L98</f>
        <v>0</v>
      </c>
    </row>
    <row r="99" spans="1:13" ht="72" customHeight="1">
      <c r="A99" s="10"/>
      <c r="B99" s="7" t="s">
        <v>191</v>
      </c>
      <c r="C99" s="6" t="s">
        <v>192</v>
      </c>
      <c r="D99" s="8" t="s">
        <v>14</v>
      </c>
      <c r="E99" s="8" t="s">
        <v>14</v>
      </c>
      <c r="F99" s="8" t="s">
        <v>14</v>
      </c>
      <c r="G99" s="6"/>
      <c r="H99" s="8" t="s">
        <v>14</v>
      </c>
      <c r="I99" s="8" t="s">
        <v>14</v>
      </c>
      <c r="J99" s="17">
        <v>285</v>
      </c>
      <c r="K99" s="5"/>
      <c r="L99" s="10">
        <f>SUM(D99:I99)</f>
        <v>0</v>
      </c>
      <c r="M99" s="17">
        <f>J99*L99</f>
        <v>0</v>
      </c>
    </row>
    <row r="100" spans="1:13" ht="72" customHeight="1">
      <c r="A100" s="10"/>
      <c r="B100" s="7" t="s">
        <v>193</v>
      </c>
      <c r="C100" s="6" t="s">
        <v>194</v>
      </c>
      <c r="D100" s="6"/>
      <c r="E100" s="6"/>
      <c r="F100" s="6"/>
      <c r="G100" s="8" t="s">
        <v>14</v>
      </c>
      <c r="H100" s="6"/>
      <c r="I100" s="8" t="s">
        <v>14</v>
      </c>
      <c r="J100" s="17">
        <v>200</v>
      </c>
      <c r="K100" s="5"/>
      <c r="L100" s="10">
        <f>SUM(D100:I100)</f>
        <v>0</v>
      </c>
      <c r="M100" s="17">
        <f>J100*L100</f>
        <v>0</v>
      </c>
    </row>
    <row r="101" spans="1:13" ht="72" customHeight="1">
      <c r="A101" s="10"/>
      <c r="B101" s="7" t="s">
        <v>195</v>
      </c>
      <c r="C101" s="6" t="s">
        <v>196</v>
      </c>
      <c r="D101" s="8" t="s">
        <v>14</v>
      </c>
      <c r="E101" s="8" t="s">
        <v>14</v>
      </c>
      <c r="F101" s="8" t="s">
        <v>14</v>
      </c>
      <c r="G101" s="8" t="s">
        <v>14</v>
      </c>
      <c r="H101" s="6"/>
      <c r="I101" s="8" t="s">
        <v>14</v>
      </c>
      <c r="J101" s="17">
        <v>155</v>
      </c>
      <c r="K101" s="5"/>
      <c r="L101" s="10">
        <f>SUM(D101:I101)</f>
        <v>0</v>
      </c>
      <c r="M101" s="17">
        <f>J101*L101</f>
        <v>0</v>
      </c>
    </row>
    <row r="102" spans="1:13" ht="72" customHeight="1">
      <c r="A102" s="10"/>
      <c r="B102" s="7" t="s">
        <v>197</v>
      </c>
      <c r="C102" s="6" t="s">
        <v>198</v>
      </c>
      <c r="D102" s="6"/>
      <c r="E102" s="8" t="s">
        <v>14</v>
      </c>
      <c r="F102" s="8" t="s">
        <v>14</v>
      </c>
      <c r="G102" s="8" t="s">
        <v>14</v>
      </c>
      <c r="H102" s="6"/>
      <c r="I102" s="8" t="s">
        <v>14</v>
      </c>
      <c r="J102" s="17">
        <v>215</v>
      </c>
      <c r="K102" s="5"/>
      <c r="L102" s="10">
        <f>SUM(D102:I102)</f>
        <v>0</v>
      </c>
      <c r="M102" s="17">
        <f>J102*L102</f>
        <v>0</v>
      </c>
    </row>
    <row r="103" spans="1:13" ht="72" customHeight="1">
      <c r="A103" s="11"/>
      <c r="B103" s="13" t="s">
        <v>175</v>
      </c>
      <c r="C103" s="14" t="s">
        <v>199</v>
      </c>
      <c r="D103" s="15" t="s">
        <v>14</v>
      </c>
      <c r="E103" s="15" t="s">
        <v>14</v>
      </c>
      <c r="F103" s="14"/>
      <c r="G103" s="15" t="s">
        <v>14</v>
      </c>
      <c r="H103" s="15" t="s">
        <v>14</v>
      </c>
      <c r="I103" s="15" t="s">
        <v>14</v>
      </c>
      <c r="J103" s="18">
        <v>99</v>
      </c>
      <c r="K103" s="5"/>
      <c r="L103" s="11">
        <f>SUM(D103:I103)</f>
        <v>0</v>
      </c>
      <c r="M103" s="18">
        <f>J103*L103</f>
        <v>0</v>
      </c>
    </row>
    <row r="105" spans="10:13" ht="15">
      <c r="J105" s="2" t="s">
        <v>200</v>
      </c>
      <c r="K105" s="2"/>
      <c r="L105" s="3">
        <f>SUM(L4:L103)</f>
        <v>0</v>
      </c>
      <c r="M105" s="4">
        <f>SUM(M4:M103)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3:B3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2024-04-23T18:51:19Z</dcterms:created>
  <dcterms:modified xsi:type="dcterms:W3CDTF">2024-04-23T18:51:19Z</dcterms:modified>
  <cp:category/>
  <cp:version/>
  <cp:contentType/>
  <cp:contentStatus/>
</cp:coreProperties>
</file>